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Kunden Inland (neu)\Holcim (ehemals LafargeHolcim)\2024 Aktienrückkauf\Reporting\C Sharp\Versendet\"/>
    </mc:Choice>
  </mc:AlternateContent>
  <xr:revisionPtr revIDLastSave="0" documentId="8_{75D4C1AA-59A0-493D-B386-9B014C4A8519}" xr6:coauthVersionLast="47" xr6:coauthVersionMax="47" xr10:uidLastSave="{00000000-0000-0000-0000-000000000000}"/>
  <bookViews>
    <workbookView xWindow="1140" yWindow="1140" windowWidth="19200" windowHeight="15370" xr2:uid="{00000000-000D-0000-FFFF-FFFF00000000}"/>
  </bookViews>
  <sheets>
    <sheet name="Second Trading Line" sheetId="3" r:id="rId1"/>
  </sheets>
  <definedNames>
    <definedName name="_Hlk118190612" localSheetId="0">'Second Trading Line'!$F$11</definedName>
    <definedName name="_tags1" localSheetId="0" hidden="1">"&lt;tags&gt;&lt;tag n=""Palette"" v=""3"" /&gt;&lt;tag n=""ClosestPalette"" v=""3"" /&gt;&lt;/tags&gt;"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" l="1"/>
  <c r="E14" i="3" s="1"/>
  <c r="E15" i="3"/>
  <c r="B190" i="3"/>
</calcChain>
</file>

<file path=xl/sharedStrings.xml><?xml version="1.0" encoding="utf-8"?>
<sst xmlns="http://schemas.openxmlformats.org/spreadsheetml/2006/main" count="18" uniqueCount="18">
  <si>
    <t>Ticker symbol</t>
  </si>
  <si>
    <t>ISIN</t>
  </si>
  <si>
    <t>Total shares purchased</t>
  </si>
  <si>
    <t>Total amount purchased (CHF)</t>
  </si>
  <si>
    <t>Date</t>
  </si>
  <si>
    <t>HOLNE SE</t>
  </si>
  <si>
    <t>Highest price 
(CHF)</t>
  </si>
  <si>
    <t>Lowest price 
(CHF)</t>
  </si>
  <si>
    <t>in percentage of the number of shares issued at the start of the buyback program</t>
  </si>
  <si>
    <t>shares</t>
  </si>
  <si>
    <t>%</t>
  </si>
  <si>
    <t>CHF</t>
  </si>
  <si>
    <t>Daily buyback value  
(CHF)</t>
  </si>
  <si>
    <t>Number of shares purchased</t>
  </si>
  <si>
    <r>
      <t xml:space="preserve">VWAP on 2nd trading line (CHF)
</t>
    </r>
    <r>
      <rPr>
        <sz val="8"/>
        <color theme="1"/>
        <rFont val="Arial"/>
        <family val="2"/>
      </rPr>
      <t>(Volume Weighted Average Price)</t>
    </r>
  </si>
  <si>
    <t>Total</t>
  </si>
  <si>
    <t>CH1334832461</t>
  </si>
  <si>
    <t xml:space="preserve">Purchases of own shares as part of Holcim's buyback program 2024 on second trading line on SIX Swiss Exchange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</si>
</sst>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[$-409]d\-mmm\-yy;@"/>
    <numFmt numFmtId="166" formatCode="0.0"/>
  </numFmts>
  <fonts count="27">
    <font>
      <sz val="10"/>
      <color theme="1"/>
      <name val="Credit Suisse Type Light"/>
      <family val="2"/>
      <scheme val="minor"/>
    </font>
    <font>
      <b/>
      <sz val="10"/>
      <color rgb="FFFA7D00"/>
      <name val="Credit Suisse Type Light"/>
      <family val="2"/>
      <scheme val="minor"/>
    </font>
    <font>
      <b/>
      <sz val="10"/>
      <color theme="0"/>
      <name val="Credit Suisse Type Light"/>
      <family val="2"/>
      <scheme val="minor"/>
    </font>
    <font>
      <sz val="10"/>
      <color rgb="FF9C6500"/>
      <name val="Credit Suisse Type Light"/>
      <family val="2"/>
      <scheme val="minor"/>
    </font>
    <font>
      <sz val="10"/>
      <color rgb="FF9C0006"/>
      <name val="Credit Suisse Type Light"/>
      <family val="2"/>
      <scheme val="minor"/>
    </font>
    <font>
      <sz val="10"/>
      <color rgb="FF006100"/>
      <name val="Credit Suisse Type Light"/>
      <family val="2"/>
      <scheme val="minor"/>
    </font>
    <font>
      <b/>
      <sz val="10"/>
      <color rgb="FF3F3F3F"/>
      <name val="Credit Suisse Type Light"/>
      <family val="2"/>
      <scheme val="minor"/>
    </font>
    <font>
      <sz val="10"/>
      <color rgb="FFFF0000"/>
      <name val="Credit Suisse Type Light"/>
      <family val="2"/>
      <scheme val="minor"/>
    </font>
    <font>
      <sz val="10"/>
      <color theme="1"/>
      <name val="Credit Suisse Type Light"/>
      <family val="2"/>
      <scheme val="minor"/>
    </font>
    <font>
      <sz val="10"/>
      <color rgb="FFFA7D00"/>
      <name val="Credit Suisse Type Light"/>
      <family val="2"/>
      <scheme val="minor"/>
    </font>
    <font>
      <sz val="10"/>
      <color rgb="FF3F3F76"/>
      <name val="Credit Suisse Type Light"/>
      <family val="2"/>
      <scheme val="minor"/>
    </font>
    <font>
      <i/>
      <sz val="10"/>
      <color rgb="FF7F7F7F"/>
      <name val="Credit Suisse Type Light"/>
      <family val="2"/>
      <scheme val="minor"/>
    </font>
    <font>
      <b/>
      <sz val="10"/>
      <name val="Credit Suisse Type Light"/>
      <family val="2"/>
      <scheme val="minor"/>
    </font>
    <font>
      <b/>
      <sz val="10"/>
      <color theme="0" tint="-0.34998626667073579"/>
      <name val="Credit Suisse Type Light"/>
      <family val="2"/>
      <scheme val="minor"/>
    </font>
    <font>
      <b/>
      <sz val="10"/>
      <color theme="1"/>
      <name val="Credit Suisse Type Light"/>
      <family val="2"/>
      <scheme val="minor"/>
    </font>
    <font>
      <b/>
      <sz val="14"/>
      <name val="Credit Suisse Type Light"/>
      <family val="2"/>
      <scheme val="maj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Futura Book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thin">
        <color auto="1"/>
      </bottom>
      <diagonal/>
    </border>
  </borders>
  <cellStyleXfs count="20">
    <xf numFmtId="0" fontId="0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10" fillId="5" borderId="1" applyNumberFormat="0" applyAlignment="0" applyProtection="0"/>
    <xf numFmtId="0" fontId="6" fillId="6" borderId="2" applyNumberFormat="0" applyAlignment="0" applyProtection="0"/>
    <xf numFmtId="0" fontId="1" fillId="6" borderId="1" applyNumberFormat="0" applyAlignment="0" applyProtection="0"/>
    <xf numFmtId="0" fontId="9" fillId="0" borderId="3" applyNumberFormat="0" applyFill="0" applyAlignment="0" applyProtection="0"/>
    <xf numFmtId="0" fontId="2" fillId="7" borderId="4" applyNumberFormat="0" applyAlignment="0" applyProtection="0"/>
    <xf numFmtId="0" fontId="7" fillId="0" borderId="0" applyNumberFormat="0" applyFill="0" applyBorder="0" applyAlignment="0" applyProtection="0"/>
    <xf numFmtId="0" fontId="8" fillId="8" borderId="5" applyNumberFormat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24" fillId="0" borderId="0"/>
  </cellStyleXfs>
  <cellXfs count="53">
    <xf numFmtId="0" fontId="0" fillId="0" borderId="0" xfId="0"/>
    <xf numFmtId="0" fontId="17" fillId="9" borderId="0" xfId="0" applyFont="1" applyFill="1"/>
    <xf numFmtId="0" fontId="18" fillId="9" borderId="0" xfId="0" applyFont="1" applyFill="1"/>
    <xf numFmtId="4" fontId="17" fillId="9" borderId="0" xfId="0" applyNumberFormat="1" applyFont="1" applyFill="1" applyAlignment="1">
      <alignment horizontal="left"/>
    </xf>
    <xf numFmtId="0" fontId="18" fillId="9" borderId="9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right"/>
    </xf>
    <xf numFmtId="0" fontId="16" fillId="9" borderId="0" xfId="0" applyFont="1" applyFill="1" applyAlignment="1">
      <alignment horizontal="left"/>
    </xf>
    <xf numFmtId="0" fontId="17" fillId="9" borderId="0" xfId="0" applyFont="1" applyFill="1" applyAlignment="1">
      <alignment vertical="center" wrapText="1"/>
    </xf>
    <xf numFmtId="0" fontId="20" fillId="9" borderId="0" xfId="0" applyFont="1" applyFill="1" applyAlignment="1">
      <alignment horizontal="left" vertical="center"/>
    </xf>
    <xf numFmtId="0" fontId="18" fillId="9" borderId="0" xfId="0" applyFont="1" applyFill="1" applyAlignment="1">
      <alignment horizontal="right"/>
    </xf>
    <xf numFmtId="0" fontId="18" fillId="9" borderId="13" xfId="0" applyFont="1" applyFill="1" applyBorder="1"/>
    <xf numFmtId="0" fontId="17" fillId="9" borderId="14" xfId="0" applyFont="1" applyFill="1" applyBorder="1"/>
    <xf numFmtId="3" fontId="18" fillId="9" borderId="14" xfId="0" applyNumberFormat="1" applyFont="1" applyFill="1" applyBorder="1" applyAlignment="1">
      <alignment horizontal="right"/>
    </xf>
    <xf numFmtId="0" fontId="18" fillId="9" borderId="16" xfId="0" applyFont="1" applyFill="1" applyBorder="1"/>
    <xf numFmtId="0" fontId="17" fillId="9" borderId="7" xfId="0" applyFont="1" applyFill="1" applyBorder="1"/>
    <xf numFmtId="4" fontId="18" fillId="9" borderId="7" xfId="0" applyNumberFormat="1" applyFont="1" applyFill="1" applyBorder="1" applyAlignment="1">
      <alignment horizontal="right"/>
    </xf>
    <xf numFmtId="0" fontId="18" fillId="9" borderId="17" xfId="0" applyFont="1" applyFill="1" applyBorder="1"/>
    <xf numFmtId="0" fontId="17" fillId="9" borderId="18" xfId="0" applyFont="1" applyFill="1" applyBorder="1"/>
    <xf numFmtId="0" fontId="17" fillId="9" borderId="19" xfId="0" applyFont="1" applyFill="1" applyBorder="1" applyAlignment="1">
      <alignment horizontal="right"/>
    </xf>
    <xf numFmtId="0" fontId="21" fillId="9" borderId="0" xfId="0" applyFont="1" applyFill="1"/>
    <xf numFmtId="0" fontId="21" fillId="0" borderId="0" xfId="0" applyFont="1"/>
    <xf numFmtId="0" fontId="21" fillId="9" borderId="18" xfId="0" applyFont="1" applyFill="1" applyBorder="1"/>
    <xf numFmtId="0" fontId="22" fillId="9" borderId="18" xfId="0" applyFont="1" applyFill="1" applyBorder="1"/>
    <xf numFmtId="0" fontId="21" fillId="9" borderId="7" xfId="0" applyFont="1" applyFill="1" applyBorder="1"/>
    <xf numFmtId="0" fontId="21" fillId="0" borderId="12" xfId="0" applyFont="1" applyBorder="1"/>
    <xf numFmtId="0" fontId="22" fillId="9" borderId="7" xfId="0" applyFont="1" applyFill="1" applyBorder="1"/>
    <xf numFmtId="0" fontId="21" fillId="9" borderId="14" xfId="0" applyFont="1" applyFill="1" applyBorder="1"/>
    <xf numFmtId="0" fontId="21" fillId="9" borderId="15" xfId="0" applyFont="1" applyFill="1" applyBorder="1"/>
    <xf numFmtId="0" fontId="21" fillId="9" borderId="19" xfId="0" applyFont="1" applyFill="1" applyBorder="1"/>
    <xf numFmtId="0" fontId="21" fillId="9" borderId="12" xfId="0" applyFont="1" applyFill="1" applyBorder="1"/>
    <xf numFmtId="165" fontId="17" fillId="9" borderId="0" xfId="0" applyNumberFormat="1" applyFont="1" applyFill="1"/>
    <xf numFmtId="0" fontId="23" fillId="9" borderId="17" xfId="0" applyFont="1" applyFill="1" applyBorder="1"/>
    <xf numFmtId="3" fontId="23" fillId="9" borderId="19" xfId="0" applyNumberFormat="1" applyFont="1" applyFill="1" applyBorder="1" applyAlignment="1">
      <alignment horizontal="left"/>
    </xf>
    <xf numFmtId="4" fontId="18" fillId="9" borderId="12" xfId="0" applyNumberFormat="1" applyFont="1" applyFill="1" applyBorder="1" applyAlignment="1">
      <alignment horizontal="left"/>
    </xf>
    <xf numFmtId="3" fontId="18" fillId="9" borderId="15" xfId="0" applyNumberFormat="1" applyFont="1" applyFill="1" applyBorder="1" applyAlignment="1">
      <alignment horizontal="left"/>
    </xf>
    <xf numFmtId="0" fontId="18" fillId="9" borderId="0" xfId="0" applyFont="1" applyFill="1" applyAlignment="1">
      <alignment horizontal="left"/>
    </xf>
    <xf numFmtId="3" fontId="17" fillId="9" borderId="20" xfId="0" applyNumberFormat="1" applyFont="1" applyFill="1" applyBorder="1" applyAlignment="1">
      <alignment horizontal="center"/>
    </xf>
    <xf numFmtId="164" fontId="17" fillId="9" borderId="20" xfId="0" applyNumberFormat="1" applyFont="1" applyFill="1" applyBorder="1" applyAlignment="1">
      <alignment horizontal="center"/>
    </xf>
    <xf numFmtId="4" fontId="17" fillId="9" borderId="20" xfId="0" applyNumberFormat="1" applyFont="1" applyFill="1" applyBorder="1" applyAlignment="1">
      <alignment horizontal="center"/>
    </xf>
    <xf numFmtId="0" fontId="18" fillId="9" borderId="19" xfId="0" applyFont="1" applyFill="1" applyBorder="1" applyAlignment="1"/>
    <xf numFmtId="0" fontId="18" fillId="9" borderId="12" xfId="0" applyFont="1" applyFill="1" applyBorder="1" applyAlignment="1"/>
    <xf numFmtId="166" fontId="23" fillId="9" borderId="18" xfId="18" applyNumberFormat="1" applyFont="1" applyFill="1" applyBorder="1" applyAlignment="1">
      <alignment horizontal="right"/>
    </xf>
    <xf numFmtId="165" fontId="17" fillId="9" borderId="0" xfId="0" applyNumberFormat="1" applyFont="1" applyFill="1" applyBorder="1" applyAlignment="1">
      <alignment horizontal="center"/>
    </xf>
    <xf numFmtId="3" fontId="17" fillId="9" borderId="0" xfId="0" applyNumberFormat="1" applyFont="1" applyFill="1" applyBorder="1" applyAlignment="1">
      <alignment horizontal="center"/>
    </xf>
    <xf numFmtId="164" fontId="17" fillId="9" borderId="0" xfId="0" applyNumberFormat="1" applyFont="1" applyFill="1" applyBorder="1" applyAlignment="1">
      <alignment horizontal="center"/>
    </xf>
    <xf numFmtId="4" fontId="17" fillId="9" borderId="0" xfId="0" applyNumberFormat="1" applyFont="1" applyFill="1" applyBorder="1" applyAlignment="1">
      <alignment horizontal="center"/>
    </xf>
    <xf numFmtId="165" fontId="25" fillId="9" borderId="0" xfId="0" applyNumberFormat="1" applyFont="1" applyFill="1"/>
    <xf numFmtId="3" fontId="25" fillId="9" borderId="0" xfId="0" applyNumberFormat="1" applyFont="1" applyFill="1"/>
    <xf numFmtId="0" fontId="25" fillId="9" borderId="0" xfId="0" applyFont="1" applyFill="1"/>
    <xf numFmtId="0" fontId="26" fillId="9" borderId="0" xfId="0" applyFont="1" applyFill="1"/>
    <xf numFmtId="165" fontId="17" fillId="9" borderId="20" xfId="0" applyNumberFormat="1" applyFont="1" applyFill="1" applyBorder="1" applyAlignment="1">
      <alignment horizontal="center"/>
    </xf>
  </cellXfs>
  <cellStyles count="20">
    <cellStyle name="Ausgabe" xfId="9" builtinId="21" customBuiltin="1"/>
    <cellStyle name="Berechnung" xfId="10" builtinId="22" customBuiltin="1"/>
    <cellStyle name="Eingabe" xfId="8" builtinId="20" customBuiltin="1"/>
    <cellStyle name="Ergebnis" xfId="16" builtinId="25" customBuiltin="1"/>
    <cellStyle name="Erklärender Text" xfId="15" builtinId="53" customBuiltin="1"/>
    <cellStyle name="Gut" xfId="5" builtinId="26" customBuiltin="1"/>
    <cellStyle name="Neutral" xfId="7" builtinId="28" customBuiltin="1"/>
    <cellStyle name="Notiz" xfId="14" builtinId="10" customBuiltin="1"/>
    <cellStyle name="Prozent" xfId="18" builtinId="5"/>
    <cellStyle name="Schlecht" xfId="6" builtinId="27" customBuiltin="1"/>
    <cellStyle name="Standard" xfId="0" builtinId="0" customBuiltin="1"/>
    <cellStyle name="Standard 2 3" xfId="19" xr:uid="{FD9BCA9D-1C44-462C-9C5C-092507BAB012}"/>
    <cellStyle name="Überschrift" xfId="17" builtinId="15" customBuiltin="1"/>
    <cellStyle name="Überschrift 1" xfId="1" builtinId="16" customBuiltin="1"/>
    <cellStyle name="Überschrift 2" xfId="2" builtinId="17" customBuiltin="1"/>
    <cellStyle name="Überschrift 3" xfId="3" builtinId="18" customBuiltin="1"/>
    <cellStyle name="Überschrift 4" xfId="4" builtinId="19" customBuiltin="1"/>
    <cellStyle name="Verknüpfte Zelle" xfId="11" builtinId="24" customBuiltin="1"/>
    <cellStyle name="Warnender Text" xfId="13" builtinId="11" customBuiltin="1"/>
    <cellStyle name="Zelle überprüfen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160805</xdr:colOff>
      <xdr:row>1</xdr:row>
      <xdr:rowOff>32500</xdr:rowOff>
    </xdr:from>
    <xdr:to>
      <xdr:col>1</xdr:col>
      <xdr:colOff>856497</xdr:colOff>
      <xdr:row>4</xdr:row>
      <xdr:rowOff>153523</xdr:rowOff>
    </xdr:to>
    <xdr:pic>
      <xdr:nvPicPr>
        <xdr:cNvPr id="2" name="Picture 1" descr="Holcim's new group identity logo">
          <a:extLst>
            <a:ext uri="{FF2B5EF4-FFF2-40B4-BE49-F238E27FC236}">
              <a16:creationId xmlns:a16="http://schemas.microsoft.com/office/drawing/2014/main" id="{86D40349-C41D-4DB8-A1A5-F4C61ED0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05" y="547971"/>
          <a:ext cx="3213206" cy="737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CS 1">
  <a:themeElements>
    <a:clrScheme name="Credit Suisse 1">
      <a:dk1>
        <a:sysClr val="windowText" lastClr="000000"/>
      </a:dk1>
      <a:lt1>
        <a:sysClr val="window" lastClr="FFFFFF"/>
      </a:lt1>
      <a:dk2>
        <a:srgbClr val="166C86"/>
      </a:dk2>
      <a:lt2>
        <a:srgbClr val="EEECE1"/>
      </a:lt2>
      <a:accent1>
        <a:srgbClr val="255B89"/>
      </a:accent1>
      <a:accent2>
        <a:srgbClr val="AAA19A"/>
      </a:accent2>
      <a:accent3>
        <a:srgbClr val="A6CCD6"/>
      </a:accent3>
      <a:accent4>
        <a:srgbClr val="56A2B9"/>
      </a:accent4>
      <a:accent5>
        <a:srgbClr val="C8C1BC"/>
      </a:accent5>
      <a:accent6>
        <a:srgbClr val="003868"/>
      </a:accent6>
      <a:hlink>
        <a:srgbClr val="0000FF"/>
      </a:hlink>
      <a:folHlink>
        <a:srgbClr val="800080"/>
      </a:folHlink>
    </a:clrScheme>
    <a:fontScheme name="CS 1">
      <a:maj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ajorFont>
      <a:min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custClrLst>
    <a:custClr name="Purple 1">
      <a:srgbClr val="92499E"/>
    </a:custClr>
    <a:custClr name="Green 1">
      <a:srgbClr val="898000"/>
    </a:custClr>
    <a:custClr name="Yellow 1">
      <a:srgbClr val="FFC726"/>
    </a:custClr>
    <a:custClr name="Orange 1">
      <a:srgbClr val="F49C3E"/>
    </a:custClr>
    <a:custClr name="Red 1">
      <a:srgbClr val="9D0E2D"/>
    </a:custClr>
    <a:custClr name="Purple 2">
      <a:srgbClr val="A86DB1"/>
    </a:custClr>
    <a:custClr name="Green 2">
      <a:srgbClr val="B1A82F"/>
    </a:custClr>
    <a:custClr name="Yellow 2">
      <a:srgbClr val="FFD251"/>
    </a:custClr>
    <a:custClr name="Orange 2">
      <a:srgbClr val="F6B065"/>
    </a:custClr>
    <a:custClr name="Red 2">
      <a:srgbClr val="C23841"/>
    </a:custClr>
    <a:custClr name="Purple 3">
      <a:srgbClr val="BE92C5"/>
    </a:custClr>
    <a:custClr name="Green 3">
      <a:srgbClr val="D7D17B"/>
    </a:custClr>
    <a:custClr name="Yellow 3">
      <a:srgbClr val="FFDD7D"/>
    </a:custClr>
    <a:custClr name="Orange 3">
      <a:srgbClr val="F8C48B"/>
    </a:custClr>
    <a:custClr name="Red 3">
      <a:srgbClr val="DE7572"/>
    </a:custClr>
    <a:custClr name="Purple 4">
      <a:srgbClr val="D3B6D8"/>
    </a:custClr>
    <a:custClr name="Green 4">
      <a:srgbClr val="E9E6B9"/>
    </a:custClr>
    <a:custClr name="Yellow 4">
      <a:srgbClr val="FFE9A8"/>
    </a:custClr>
    <a:custClr name="Orange 4">
      <a:srgbClr val="FBD7B2"/>
    </a:custClr>
    <a:custClr name="Red 4">
      <a:srgbClr val="EBB7B6"/>
    </a:custClr>
  </a:custClr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0"/>
  <sheetViews>
    <sheetView tabSelected="1" zoomScale="85" zoomScaleNormal="85" workbookViewId="0">
      <selection activeCell="A21" sqref="A21"/>
    </sheetView>
  </sheetViews>
  <sheetFormatPr baseColWidth="10" defaultColWidth="9.1796875" defaultRowHeight="14"/>
  <cols>
    <col min="1" max="1" width="37.81640625" style="32" customWidth="1"/>
    <col min="2" max="6" width="25.7265625" style="1" customWidth="1"/>
    <col min="7" max="8" width="16.453125" style="1" customWidth="1"/>
    <col min="9" max="16384" width="9.1796875" style="21"/>
  </cols>
  <sheetData>
    <row r="1" spans="1:8" ht="20">
      <c r="A1" s="8"/>
      <c r="B1" s="8"/>
      <c r="C1" s="8"/>
      <c r="D1" s="8"/>
      <c r="E1" s="8"/>
      <c r="F1" s="8"/>
      <c r="G1" s="8"/>
      <c r="H1" s="8"/>
    </row>
    <row r="2" spans="1:8" ht="20">
      <c r="A2" s="8"/>
      <c r="B2" s="8"/>
      <c r="C2" s="8"/>
      <c r="D2" s="8"/>
      <c r="E2" s="8"/>
      <c r="F2" s="8"/>
      <c r="G2" s="8"/>
      <c r="H2" s="8"/>
    </row>
    <row r="3" spans="1:8">
      <c r="A3" s="1"/>
    </row>
    <row r="4" spans="1:8">
      <c r="A4" s="1"/>
    </row>
    <row r="5" spans="1:8">
      <c r="A5" s="1"/>
    </row>
    <row r="6" spans="1:8">
      <c r="A6" s="1"/>
    </row>
    <row r="7" spans="1:8" ht="12.75" customHeight="1">
      <c r="A7" s="10" t="s">
        <v>17</v>
      </c>
      <c r="B7" s="9"/>
      <c r="C7" s="9"/>
      <c r="D7" s="9"/>
      <c r="E7" s="9"/>
      <c r="F7" s="9"/>
      <c r="G7" s="9"/>
      <c r="H7" s="9"/>
    </row>
    <row r="8" spans="1:8" ht="12.75" customHeight="1">
      <c r="A8" s="9"/>
      <c r="B8" s="9"/>
      <c r="C8" s="9"/>
      <c r="D8" s="9"/>
      <c r="E8" s="9"/>
      <c r="F8" s="9"/>
      <c r="G8" s="9"/>
      <c r="H8" s="9"/>
    </row>
    <row r="9" spans="1:8">
      <c r="A9" s="1"/>
      <c r="G9" s="22"/>
    </row>
    <row r="10" spans="1:8">
      <c r="A10" s="18" t="s">
        <v>0</v>
      </c>
      <c r="B10" s="19"/>
      <c r="C10" s="23"/>
      <c r="D10" s="20"/>
      <c r="E10" s="24"/>
      <c r="F10" s="41" t="s">
        <v>5</v>
      </c>
    </row>
    <row r="11" spans="1:8">
      <c r="A11" s="15" t="s">
        <v>1</v>
      </c>
      <c r="B11" s="16"/>
      <c r="C11" s="25"/>
      <c r="D11" s="26"/>
      <c r="E11" s="27"/>
      <c r="F11" s="42" t="s">
        <v>16</v>
      </c>
    </row>
    <row r="12" spans="1:8">
      <c r="A12" s="1"/>
      <c r="C12" s="21"/>
      <c r="D12" s="7"/>
      <c r="E12" s="11"/>
      <c r="F12" s="37"/>
    </row>
    <row r="13" spans="1:8">
      <c r="A13" s="12" t="s">
        <v>2</v>
      </c>
      <c r="B13" s="13"/>
      <c r="C13" s="28"/>
      <c r="D13" s="29"/>
      <c r="E13" s="14">
        <f>SUM(B19:B188)</f>
        <v>11155706</v>
      </c>
      <c r="F13" s="36" t="s">
        <v>9</v>
      </c>
    </row>
    <row r="14" spans="1:8" ht="14.5">
      <c r="A14" s="33" t="s">
        <v>8</v>
      </c>
      <c r="B14" s="19"/>
      <c r="C14" s="23"/>
      <c r="D14" s="30"/>
      <c r="E14" s="43">
        <f>E13/579124606*100</f>
        <v>1.9263049582804292</v>
      </c>
      <c r="F14" s="34" t="s">
        <v>10</v>
      </c>
    </row>
    <row r="15" spans="1:8">
      <c r="A15" s="15" t="s">
        <v>3</v>
      </c>
      <c r="B15" s="16"/>
      <c r="C15" s="25"/>
      <c r="D15" s="31"/>
      <c r="E15" s="17">
        <f>SUM(D18:D188)</f>
        <v>901787749.25999951</v>
      </c>
      <c r="F15" s="35" t="s">
        <v>11</v>
      </c>
    </row>
    <row r="16" spans="1:8">
      <c r="A16" s="2"/>
      <c r="C16" s="3"/>
      <c r="D16" s="3"/>
      <c r="E16" s="3"/>
    </row>
    <row r="17" spans="1:8" ht="14.5" thickBot="1">
      <c r="A17" s="1"/>
      <c r="G17" s="21"/>
      <c r="H17" s="21"/>
    </row>
    <row r="18" spans="1:8" ht="38.5" thickBot="1">
      <c r="A18" s="4" t="s">
        <v>4</v>
      </c>
      <c r="B18" s="5" t="s">
        <v>13</v>
      </c>
      <c r="C18" s="5" t="s">
        <v>14</v>
      </c>
      <c r="D18" s="5" t="s">
        <v>12</v>
      </c>
      <c r="E18" s="5" t="s">
        <v>6</v>
      </c>
      <c r="F18" s="6" t="s">
        <v>7</v>
      </c>
      <c r="G18" s="21"/>
      <c r="H18" s="21"/>
    </row>
    <row r="19" spans="1:8" hidden="1">
      <c r="A19" s="52"/>
      <c r="B19" s="38"/>
      <c r="C19" s="39"/>
      <c r="D19" s="40"/>
      <c r="E19" s="39"/>
      <c r="F19" s="39"/>
      <c r="G19" s="21"/>
      <c r="H19" s="21"/>
    </row>
    <row r="20" spans="1:8">
      <c r="A20" s="52">
        <v>45611</v>
      </c>
      <c r="B20" s="38">
        <v>48714</v>
      </c>
      <c r="C20" s="39">
        <v>88.835899999999995</v>
      </c>
      <c r="D20" s="40">
        <v>4327553.46</v>
      </c>
      <c r="E20" s="39">
        <v>89.2</v>
      </c>
      <c r="F20" s="39">
        <v>88.3</v>
      </c>
      <c r="G20" s="21"/>
      <c r="H20" s="21"/>
    </row>
    <row r="21" spans="1:8">
      <c r="A21" s="52">
        <v>45610</v>
      </c>
      <c r="B21" s="38">
        <v>50300</v>
      </c>
      <c r="C21" s="39">
        <v>89.4285</v>
      </c>
      <c r="D21" s="40">
        <v>4498251.26</v>
      </c>
      <c r="E21" s="39">
        <v>89.76</v>
      </c>
      <c r="F21" s="39">
        <v>89.14</v>
      </c>
      <c r="G21" s="21"/>
      <c r="H21" s="21"/>
    </row>
    <row r="22" spans="1:8">
      <c r="A22" s="52">
        <v>45609</v>
      </c>
      <c r="B22" s="38">
        <v>44400</v>
      </c>
      <c r="C22" s="39">
        <v>90.028999999999996</v>
      </c>
      <c r="D22" s="40">
        <v>3997288.34</v>
      </c>
      <c r="E22" s="39">
        <v>90.58</v>
      </c>
      <c r="F22" s="39">
        <v>89.54</v>
      </c>
      <c r="G22" s="21"/>
      <c r="H22" s="21"/>
    </row>
    <row r="23" spans="1:8">
      <c r="A23" s="52">
        <v>45608</v>
      </c>
      <c r="B23" s="38">
        <v>43800</v>
      </c>
      <c r="C23" s="39">
        <v>91.199299999999994</v>
      </c>
      <c r="D23" s="40">
        <v>3994527.32</v>
      </c>
      <c r="E23" s="39">
        <v>92</v>
      </c>
      <c r="F23" s="39">
        <v>90.02</v>
      </c>
      <c r="G23" s="21"/>
      <c r="H23" s="21"/>
    </row>
    <row r="24" spans="1:8">
      <c r="A24" s="52">
        <v>45607</v>
      </c>
      <c r="B24" s="38">
        <v>43300</v>
      </c>
      <c r="C24" s="39">
        <v>92.326099999999997</v>
      </c>
      <c r="D24" s="40">
        <v>3997719.68</v>
      </c>
      <c r="E24" s="39">
        <v>92.76</v>
      </c>
      <c r="F24" s="39">
        <v>91.8</v>
      </c>
      <c r="G24" s="21"/>
      <c r="H24" s="21"/>
    </row>
    <row r="25" spans="1:8">
      <c r="A25" s="52">
        <v>45604</v>
      </c>
      <c r="B25" s="38">
        <v>44050</v>
      </c>
      <c r="C25" s="39">
        <v>90.773499999999999</v>
      </c>
      <c r="D25" s="40">
        <v>3998571.54</v>
      </c>
      <c r="E25" s="39">
        <v>91.26</v>
      </c>
      <c r="F25" s="39">
        <v>90.16</v>
      </c>
      <c r="G25" s="21"/>
      <c r="H25" s="21"/>
    </row>
    <row r="26" spans="1:8">
      <c r="A26" s="52">
        <v>45603</v>
      </c>
      <c r="B26" s="38">
        <v>44000</v>
      </c>
      <c r="C26" s="39">
        <v>90.936700000000002</v>
      </c>
      <c r="D26" s="40">
        <v>4001213.34</v>
      </c>
      <c r="E26" s="39">
        <v>91.56</v>
      </c>
      <c r="F26" s="39">
        <v>89.84</v>
      </c>
      <c r="G26" s="21"/>
      <c r="H26" s="21"/>
    </row>
    <row r="27" spans="1:8">
      <c r="A27" s="52">
        <v>45602</v>
      </c>
      <c r="B27" s="38">
        <v>44200</v>
      </c>
      <c r="C27" s="39">
        <v>90.426199999999994</v>
      </c>
      <c r="D27" s="40">
        <v>3996839.06</v>
      </c>
      <c r="E27" s="39">
        <v>91.36</v>
      </c>
      <c r="F27" s="39">
        <v>88.98</v>
      </c>
      <c r="G27" s="21"/>
      <c r="H27" s="21"/>
    </row>
    <row r="28" spans="1:8">
      <c r="A28" s="52">
        <v>45601</v>
      </c>
      <c r="B28" s="38">
        <v>51850</v>
      </c>
      <c r="C28" s="39">
        <v>86.843999999999994</v>
      </c>
      <c r="D28" s="40">
        <v>4502860.32</v>
      </c>
      <c r="E28" s="39">
        <v>87.8</v>
      </c>
      <c r="F28" s="39">
        <v>86.34</v>
      </c>
      <c r="G28" s="21"/>
      <c r="H28" s="21"/>
    </row>
    <row r="29" spans="1:8">
      <c r="A29" s="52">
        <v>45600</v>
      </c>
      <c r="B29" s="38">
        <v>52100</v>
      </c>
      <c r="C29" s="39">
        <v>86.392499999999998</v>
      </c>
      <c r="D29" s="40">
        <v>4501050.96</v>
      </c>
      <c r="E29" s="39">
        <v>86.62</v>
      </c>
      <c r="F29" s="39">
        <v>86.16</v>
      </c>
      <c r="G29" s="21"/>
      <c r="H29" s="21"/>
    </row>
    <row r="30" spans="1:8">
      <c r="A30" s="52">
        <v>45597</v>
      </c>
      <c r="B30" s="38">
        <v>52200</v>
      </c>
      <c r="C30" s="39">
        <v>86.200500000000005</v>
      </c>
      <c r="D30" s="40">
        <v>4499663.88</v>
      </c>
      <c r="E30" s="39">
        <v>86.64</v>
      </c>
      <c r="F30" s="39">
        <v>85.9</v>
      </c>
      <c r="G30" s="21"/>
      <c r="H30" s="21"/>
    </row>
    <row r="31" spans="1:8">
      <c r="A31" s="52">
        <v>45596</v>
      </c>
      <c r="B31" s="38">
        <v>52800</v>
      </c>
      <c r="C31" s="39">
        <v>85.182900000000004</v>
      </c>
      <c r="D31" s="40">
        <v>4497659.26</v>
      </c>
      <c r="E31" s="39">
        <v>85.74</v>
      </c>
      <c r="F31" s="39">
        <v>84.52</v>
      </c>
      <c r="G31" s="21"/>
      <c r="H31" s="21"/>
    </row>
    <row r="32" spans="1:8">
      <c r="A32" s="52">
        <v>45595</v>
      </c>
      <c r="B32" s="38">
        <v>52500</v>
      </c>
      <c r="C32" s="39">
        <v>85.691699999999997</v>
      </c>
      <c r="D32" s="40">
        <v>4498813.4400000004</v>
      </c>
      <c r="E32" s="39">
        <v>86.3</v>
      </c>
      <c r="F32" s="39">
        <v>84.74</v>
      </c>
      <c r="G32" s="21"/>
      <c r="H32" s="21"/>
    </row>
    <row r="33" spans="1:8">
      <c r="A33" s="52">
        <v>45594</v>
      </c>
      <c r="B33" s="38">
        <v>52200</v>
      </c>
      <c r="C33" s="39">
        <v>86.156499999999994</v>
      </c>
      <c r="D33" s="40">
        <v>4497370.22</v>
      </c>
      <c r="E33" s="39">
        <v>87.14</v>
      </c>
      <c r="F33" s="39">
        <v>85.6</v>
      </c>
      <c r="G33" s="21"/>
      <c r="H33" s="21"/>
    </row>
    <row r="34" spans="1:8">
      <c r="A34" s="52">
        <v>45593</v>
      </c>
      <c r="B34" s="38">
        <v>53000</v>
      </c>
      <c r="C34" s="39">
        <v>84.9251</v>
      </c>
      <c r="D34" s="40">
        <v>4501032.9400000004</v>
      </c>
      <c r="E34" s="39">
        <v>85.76</v>
      </c>
      <c r="F34" s="39">
        <v>84.18</v>
      </c>
      <c r="G34" s="21"/>
      <c r="H34" s="21"/>
    </row>
    <row r="35" spans="1:8">
      <c r="A35" s="52">
        <v>45590</v>
      </c>
      <c r="B35" s="38">
        <v>56150</v>
      </c>
      <c r="C35" s="39">
        <v>83.666399999999996</v>
      </c>
      <c r="D35" s="40">
        <v>4697868.1399999997</v>
      </c>
      <c r="E35" s="39">
        <v>84.32</v>
      </c>
      <c r="F35" s="39">
        <v>83.06</v>
      </c>
      <c r="G35" s="21"/>
      <c r="H35" s="21"/>
    </row>
    <row r="36" spans="1:8">
      <c r="A36" s="52">
        <v>45589</v>
      </c>
      <c r="B36" s="38">
        <v>56700</v>
      </c>
      <c r="C36" s="39">
        <v>82.881900000000002</v>
      </c>
      <c r="D36" s="40">
        <v>4699404.66</v>
      </c>
      <c r="E36" s="39">
        <v>83.26</v>
      </c>
      <c r="F36" s="39">
        <v>82.54</v>
      </c>
      <c r="G36" s="21"/>
      <c r="H36" s="21"/>
    </row>
    <row r="37" spans="1:8">
      <c r="A37" s="52">
        <v>45588</v>
      </c>
      <c r="B37" s="38">
        <v>56600</v>
      </c>
      <c r="C37" s="39">
        <v>83.041499999999999</v>
      </c>
      <c r="D37" s="40">
        <v>4700147.9800000004</v>
      </c>
      <c r="E37" s="39">
        <v>83.78</v>
      </c>
      <c r="F37" s="39">
        <v>82.5</v>
      </c>
      <c r="G37" s="21"/>
      <c r="H37" s="21"/>
    </row>
    <row r="38" spans="1:8">
      <c r="A38" s="52">
        <v>45587</v>
      </c>
      <c r="B38" s="38">
        <v>56400</v>
      </c>
      <c r="C38" s="39">
        <v>83.293599999999998</v>
      </c>
      <c r="D38" s="40">
        <v>4697756.28</v>
      </c>
      <c r="E38" s="39">
        <v>83.8</v>
      </c>
      <c r="F38" s="39">
        <v>82.86</v>
      </c>
      <c r="G38" s="21"/>
      <c r="H38" s="21"/>
    </row>
    <row r="39" spans="1:8">
      <c r="A39" s="52">
        <v>45586</v>
      </c>
      <c r="B39" s="38">
        <v>55600</v>
      </c>
      <c r="C39" s="39">
        <v>84.456800000000001</v>
      </c>
      <c r="D39" s="40">
        <v>4695797.8600000003</v>
      </c>
      <c r="E39" s="39">
        <v>84.72</v>
      </c>
      <c r="F39" s="39">
        <v>84.2</v>
      </c>
      <c r="G39" s="21"/>
      <c r="H39" s="21"/>
    </row>
    <row r="40" spans="1:8">
      <c r="A40" s="52">
        <v>45583</v>
      </c>
      <c r="B40" s="38">
        <v>55450</v>
      </c>
      <c r="C40" s="39">
        <v>84.772300000000001</v>
      </c>
      <c r="D40" s="40">
        <v>4700625.18</v>
      </c>
      <c r="E40" s="39">
        <v>85.04</v>
      </c>
      <c r="F40" s="39">
        <v>84.24</v>
      </c>
      <c r="G40" s="21"/>
      <c r="H40" s="21"/>
    </row>
    <row r="41" spans="1:8">
      <c r="A41" s="52">
        <v>45582</v>
      </c>
      <c r="B41" s="38">
        <v>55800</v>
      </c>
      <c r="C41" s="39">
        <v>84.292500000000004</v>
      </c>
      <c r="D41" s="40">
        <v>4703520.9800000004</v>
      </c>
      <c r="E41" s="39">
        <v>85.02</v>
      </c>
      <c r="F41" s="39">
        <v>83.3</v>
      </c>
      <c r="G41" s="21"/>
      <c r="H41" s="21"/>
    </row>
    <row r="42" spans="1:8">
      <c r="A42" s="52">
        <v>45581</v>
      </c>
      <c r="B42" s="38">
        <v>56050</v>
      </c>
      <c r="C42" s="39">
        <v>83.786900000000003</v>
      </c>
      <c r="D42" s="40">
        <v>4696257.7</v>
      </c>
      <c r="E42" s="39">
        <v>84.28</v>
      </c>
      <c r="F42" s="39">
        <v>82.24</v>
      </c>
      <c r="G42" s="21"/>
      <c r="H42" s="21"/>
    </row>
    <row r="43" spans="1:8">
      <c r="A43" s="52">
        <v>45580</v>
      </c>
      <c r="B43" s="38">
        <v>55400</v>
      </c>
      <c r="C43" s="39">
        <v>84.707800000000006</v>
      </c>
      <c r="D43" s="40">
        <v>4692813.8600000003</v>
      </c>
      <c r="E43" s="39">
        <v>85.24</v>
      </c>
      <c r="F43" s="39">
        <v>83.86</v>
      </c>
      <c r="G43" s="21"/>
      <c r="H43" s="21"/>
    </row>
    <row r="44" spans="1:8">
      <c r="A44" s="52">
        <v>45579</v>
      </c>
      <c r="B44" s="38">
        <v>55850</v>
      </c>
      <c r="C44" s="39">
        <v>84.173400000000001</v>
      </c>
      <c r="D44" s="40">
        <v>4701081.9400000004</v>
      </c>
      <c r="E44" s="39">
        <v>84.46</v>
      </c>
      <c r="F44" s="39">
        <v>83.82</v>
      </c>
      <c r="G44" s="21"/>
      <c r="H44" s="21"/>
    </row>
    <row r="45" spans="1:8">
      <c r="A45" s="52">
        <v>45576</v>
      </c>
      <c r="B45" s="38">
        <v>58000</v>
      </c>
      <c r="C45" s="39">
        <v>83.367199999999997</v>
      </c>
      <c r="D45" s="40">
        <v>4835300</v>
      </c>
      <c r="E45" s="39">
        <v>83.7</v>
      </c>
      <c r="F45" s="39">
        <v>83.12</v>
      </c>
      <c r="G45" s="21"/>
      <c r="H45" s="21"/>
    </row>
    <row r="46" spans="1:8">
      <c r="A46" s="52">
        <v>45575</v>
      </c>
      <c r="B46" s="38">
        <v>56250</v>
      </c>
      <c r="C46" s="39">
        <v>83.548500000000004</v>
      </c>
      <c r="D46" s="40">
        <v>4699601.08</v>
      </c>
      <c r="E46" s="39">
        <v>83.94</v>
      </c>
      <c r="F46" s="39">
        <v>83.26</v>
      </c>
      <c r="G46" s="21"/>
      <c r="H46" s="21"/>
    </row>
    <row r="47" spans="1:8">
      <c r="A47" s="52">
        <v>45574</v>
      </c>
      <c r="B47" s="38">
        <v>56450</v>
      </c>
      <c r="C47" s="39">
        <v>83.289699999999996</v>
      </c>
      <c r="D47" s="40">
        <v>4701705.38</v>
      </c>
      <c r="E47" s="39">
        <v>83.94</v>
      </c>
      <c r="F47" s="39">
        <v>82.66</v>
      </c>
      <c r="G47" s="21"/>
      <c r="H47" s="21"/>
    </row>
    <row r="48" spans="1:8">
      <c r="A48" s="52">
        <v>45573</v>
      </c>
      <c r="B48" s="38">
        <v>56700</v>
      </c>
      <c r="C48" s="39">
        <v>82.863500000000002</v>
      </c>
      <c r="D48" s="40">
        <v>4698362.74</v>
      </c>
      <c r="E48" s="39">
        <v>83.48</v>
      </c>
      <c r="F48" s="39">
        <v>82.14</v>
      </c>
      <c r="G48" s="21"/>
      <c r="H48" s="21"/>
    </row>
    <row r="49" spans="1:8">
      <c r="A49" s="52">
        <v>45572</v>
      </c>
      <c r="B49" s="38">
        <v>56950</v>
      </c>
      <c r="C49" s="39">
        <v>82.495400000000004</v>
      </c>
      <c r="D49" s="40">
        <v>4698110.46</v>
      </c>
      <c r="E49" s="39">
        <v>82.84</v>
      </c>
      <c r="F49" s="39">
        <v>82.06</v>
      </c>
      <c r="G49" s="21"/>
      <c r="H49" s="21"/>
    </row>
    <row r="50" spans="1:8">
      <c r="A50" s="52">
        <v>45569</v>
      </c>
      <c r="B50" s="38">
        <v>57300</v>
      </c>
      <c r="C50" s="39">
        <v>82.008399999999995</v>
      </c>
      <c r="D50" s="40">
        <v>4699083.96</v>
      </c>
      <c r="E50" s="39">
        <v>82.62</v>
      </c>
      <c r="F50" s="39">
        <v>81.319999999999993</v>
      </c>
      <c r="G50" s="21"/>
      <c r="H50" s="21"/>
    </row>
    <row r="51" spans="1:8">
      <c r="A51" s="52">
        <v>45568</v>
      </c>
      <c r="B51" s="38">
        <v>57500</v>
      </c>
      <c r="C51" s="39">
        <v>81.715199999999996</v>
      </c>
      <c r="D51" s="40">
        <v>4698623.62</v>
      </c>
      <c r="E51" s="39">
        <v>82.2</v>
      </c>
      <c r="F51" s="39">
        <v>81.28</v>
      </c>
      <c r="G51" s="21"/>
      <c r="H51" s="21"/>
    </row>
    <row r="52" spans="1:8">
      <c r="A52" s="52">
        <v>45567</v>
      </c>
      <c r="B52" s="38">
        <v>57200</v>
      </c>
      <c r="C52" s="39">
        <v>82.198499999999996</v>
      </c>
      <c r="D52" s="40">
        <v>4701751.4800000004</v>
      </c>
      <c r="E52" s="39">
        <v>82.86</v>
      </c>
      <c r="F52" s="39">
        <v>81.88</v>
      </c>
      <c r="G52" s="21"/>
      <c r="H52" s="21"/>
    </row>
    <row r="53" spans="1:8">
      <c r="A53" s="52">
        <v>45566</v>
      </c>
      <c r="B53" s="38">
        <v>56500</v>
      </c>
      <c r="C53" s="39">
        <v>83.111199999999997</v>
      </c>
      <c r="D53" s="40">
        <v>4695780.5199999996</v>
      </c>
      <c r="E53" s="39">
        <v>83.7</v>
      </c>
      <c r="F53" s="39">
        <v>82.2</v>
      </c>
      <c r="G53" s="21"/>
      <c r="H53" s="21"/>
    </row>
    <row r="54" spans="1:8">
      <c r="A54" s="52">
        <v>45565</v>
      </c>
      <c r="B54" s="38">
        <v>56800</v>
      </c>
      <c r="C54" s="39">
        <v>82.744699999999995</v>
      </c>
      <c r="D54" s="40">
        <v>4699899.92</v>
      </c>
      <c r="E54" s="39">
        <v>82.98</v>
      </c>
      <c r="F54" s="39">
        <v>82.54</v>
      </c>
      <c r="G54" s="21"/>
      <c r="H54" s="21"/>
    </row>
    <row r="55" spans="1:8">
      <c r="A55" s="52">
        <v>45562</v>
      </c>
      <c r="B55" s="38">
        <v>55900</v>
      </c>
      <c r="C55" s="39">
        <v>83.906999999999996</v>
      </c>
      <c r="D55" s="40">
        <v>4690402.38</v>
      </c>
      <c r="E55" s="39">
        <v>85.02</v>
      </c>
      <c r="F55" s="39">
        <v>83.24</v>
      </c>
      <c r="G55" s="21"/>
      <c r="H55" s="21"/>
    </row>
    <row r="56" spans="1:8">
      <c r="A56" s="52">
        <v>45561</v>
      </c>
      <c r="B56" s="38">
        <v>55200</v>
      </c>
      <c r="C56" s="39">
        <v>84.986500000000007</v>
      </c>
      <c r="D56" s="40">
        <v>4691255.0199999996</v>
      </c>
      <c r="E56" s="39">
        <v>85.3</v>
      </c>
      <c r="F56" s="39">
        <v>84.66</v>
      </c>
      <c r="G56" s="21"/>
      <c r="H56" s="21"/>
    </row>
    <row r="57" spans="1:8">
      <c r="A57" s="52">
        <v>45560</v>
      </c>
      <c r="B57" s="38">
        <v>56000</v>
      </c>
      <c r="C57" s="39">
        <v>83.781499999999994</v>
      </c>
      <c r="D57" s="40">
        <v>4691763.5999999996</v>
      </c>
      <c r="E57" s="39">
        <v>84.38</v>
      </c>
      <c r="F57" s="39">
        <v>82.7</v>
      </c>
      <c r="G57" s="21"/>
      <c r="H57" s="21"/>
    </row>
    <row r="58" spans="1:8">
      <c r="A58" s="52">
        <v>45559</v>
      </c>
      <c r="B58" s="38">
        <v>56300</v>
      </c>
      <c r="C58" s="39">
        <v>83.464399999999998</v>
      </c>
      <c r="D58" s="40">
        <v>4699047.12</v>
      </c>
      <c r="E58" s="39">
        <v>83.92</v>
      </c>
      <c r="F58" s="39">
        <v>82.68</v>
      </c>
      <c r="G58" s="21"/>
      <c r="H58" s="21"/>
    </row>
    <row r="59" spans="1:8">
      <c r="A59" s="52">
        <v>45558</v>
      </c>
      <c r="B59" s="38">
        <v>56500</v>
      </c>
      <c r="C59" s="39">
        <v>83.072100000000006</v>
      </c>
      <c r="D59" s="40">
        <v>4693570.8600000003</v>
      </c>
      <c r="E59" s="39">
        <v>83.68</v>
      </c>
      <c r="F59" s="39">
        <v>82.34</v>
      </c>
      <c r="G59" s="21"/>
      <c r="H59" s="21"/>
    </row>
    <row r="60" spans="1:8">
      <c r="A60" s="52">
        <v>45555</v>
      </c>
      <c r="B60" s="38">
        <v>56100</v>
      </c>
      <c r="C60" s="39">
        <v>83.635800000000003</v>
      </c>
      <c r="D60" s="40">
        <v>4691966.7</v>
      </c>
      <c r="E60" s="39">
        <v>84.08</v>
      </c>
      <c r="F60" s="39">
        <v>83.04</v>
      </c>
      <c r="G60" s="21"/>
      <c r="H60" s="21"/>
    </row>
    <row r="61" spans="1:8">
      <c r="A61" s="52">
        <v>45554</v>
      </c>
      <c r="B61" s="38">
        <v>55600</v>
      </c>
      <c r="C61" s="39">
        <v>84.474199999999996</v>
      </c>
      <c r="D61" s="40">
        <v>4696766.3600000003</v>
      </c>
      <c r="E61" s="39">
        <v>84.92</v>
      </c>
      <c r="F61" s="39">
        <v>83.1</v>
      </c>
      <c r="G61" s="21"/>
      <c r="H61" s="21"/>
    </row>
    <row r="62" spans="1:8">
      <c r="A62" s="52">
        <v>45553</v>
      </c>
      <c r="B62" s="38">
        <v>56800</v>
      </c>
      <c r="C62" s="39">
        <v>82.651799999999994</v>
      </c>
      <c r="D62" s="40">
        <v>4694624.92</v>
      </c>
      <c r="E62" s="39">
        <v>83.02</v>
      </c>
      <c r="F62" s="39">
        <v>82.28</v>
      </c>
      <c r="G62" s="21"/>
      <c r="H62" s="21"/>
    </row>
    <row r="63" spans="1:8">
      <c r="A63" s="52">
        <v>45552</v>
      </c>
      <c r="B63" s="38">
        <v>57000</v>
      </c>
      <c r="C63" s="39">
        <v>82.367099999999994</v>
      </c>
      <c r="D63" s="40">
        <v>4694926.3</v>
      </c>
      <c r="E63" s="39">
        <v>82.9</v>
      </c>
      <c r="F63" s="39">
        <v>81.84</v>
      </c>
      <c r="G63" s="21"/>
      <c r="H63" s="21"/>
    </row>
    <row r="64" spans="1:8">
      <c r="A64" s="52">
        <v>45551</v>
      </c>
      <c r="B64" s="38">
        <v>57900</v>
      </c>
      <c r="C64" s="39">
        <v>81.187899999999999</v>
      </c>
      <c r="D64" s="40">
        <v>4700777.78</v>
      </c>
      <c r="E64" s="39">
        <v>81.52</v>
      </c>
      <c r="F64" s="39">
        <v>80.78</v>
      </c>
      <c r="G64" s="21"/>
      <c r="H64" s="21"/>
    </row>
    <row r="65" spans="1:8">
      <c r="A65" s="52">
        <v>45548</v>
      </c>
      <c r="B65" s="38">
        <v>57900</v>
      </c>
      <c r="C65" s="39">
        <v>81.2333</v>
      </c>
      <c r="D65" s="40">
        <v>4703407.16</v>
      </c>
      <c r="E65" s="39">
        <v>81.64</v>
      </c>
      <c r="F65" s="39">
        <v>80.36</v>
      </c>
      <c r="G65" s="21"/>
      <c r="H65" s="21"/>
    </row>
    <row r="66" spans="1:8">
      <c r="A66" s="52">
        <v>45547</v>
      </c>
      <c r="B66" s="38">
        <v>58400</v>
      </c>
      <c r="C66" s="39">
        <v>80.206400000000002</v>
      </c>
      <c r="D66" s="40">
        <v>4684051.26</v>
      </c>
      <c r="E66" s="39">
        <v>80.58</v>
      </c>
      <c r="F66" s="39">
        <v>79.5</v>
      </c>
      <c r="G66" s="21"/>
      <c r="H66" s="21"/>
    </row>
    <row r="67" spans="1:8">
      <c r="A67" s="52">
        <v>45546</v>
      </c>
      <c r="B67" s="38">
        <v>66200</v>
      </c>
      <c r="C67" s="39">
        <v>79.559700000000007</v>
      </c>
      <c r="D67" s="40">
        <v>5266852.5</v>
      </c>
      <c r="E67" s="39">
        <v>80.400000000000006</v>
      </c>
      <c r="F67" s="39">
        <v>78.400000000000006</v>
      </c>
      <c r="G67" s="21"/>
      <c r="H67" s="21"/>
    </row>
    <row r="68" spans="1:8">
      <c r="A68" s="52">
        <v>45545</v>
      </c>
      <c r="B68" s="38">
        <v>66300</v>
      </c>
      <c r="C68" s="39">
        <v>79.746099999999998</v>
      </c>
      <c r="D68" s="40">
        <v>5287169.5599999996</v>
      </c>
      <c r="E68" s="39">
        <v>80.3</v>
      </c>
      <c r="F68" s="39">
        <v>79.28</v>
      </c>
      <c r="G68" s="21"/>
      <c r="H68" s="21"/>
    </row>
    <row r="69" spans="1:8">
      <c r="A69" s="52">
        <v>45544</v>
      </c>
      <c r="B69" s="38">
        <v>66600</v>
      </c>
      <c r="C69" s="39">
        <v>79.457800000000006</v>
      </c>
      <c r="D69" s="40">
        <v>5291887.66</v>
      </c>
      <c r="E69" s="39">
        <v>79.8</v>
      </c>
      <c r="F69" s="39">
        <v>79.239999999999995</v>
      </c>
      <c r="G69" s="21"/>
      <c r="H69" s="21"/>
    </row>
    <row r="70" spans="1:8">
      <c r="A70" s="52">
        <v>45541</v>
      </c>
      <c r="B70" s="38">
        <v>67000</v>
      </c>
      <c r="C70" s="39">
        <v>79.151899999999998</v>
      </c>
      <c r="D70" s="40">
        <v>5303177.4000000004</v>
      </c>
      <c r="E70" s="39">
        <v>80.180000000000007</v>
      </c>
      <c r="F70" s="39">
        <v>78.22</v>
      </c>
      <c r="G70" s="21"/>
      <c r="H70" s="21"/>
    </row>
    <row r="71" spans="1:8">
      <c r="A71" s="52">
        <v>45540</v>
      </c>
      <c r="B71" s="38">
        <v>58700</v>
      </c>
      <c r="C71" s="39">
        <v>80.137200000000007</v>
      </c>
      <c r="D71" s="40">
        <v>4704051.3</v>
      </c>
      <c r="E71" s="39">
        <v>80.58</v>
      </c>
      <c r="F71" s="39">
        <v>79.84</v>
      </c>
      <c r="G71" s="21"/>
      <c r="H71" s="21"/>
    </row>
    <row r="72" spans="1:8">
      <c r="A72" s="52">
        <v>45539</v>
      </c>
      <c r="B72" s="38">
        <v>58600</v>
      </c>
      <c r="C72" s="39">
        <v>80.197900000000004</v>
      </c>
      <c r="D72" s="40">
        <v>4699596.46</v>
      </c>
      <c r="E72" s="39">
        <v>80.52</v>
      </c>
      <c r="F72" s="39">
        <v>79.680000000000007</v>
      </c>
      <c r="G72" s="21"/>
      <c r="H72" s="21"/>
    </row>
    <row r="73" spans="1:8">
      <c r="A73" s="52">
        <v>45538</v>
      </c>
      <c r="B73" s="38">
        <v>57000</v>
      </c>
      <c r="C73" s="39">
        <v>82.324200000000005</v>
      </c>
      <c r="D73" s="40">
        <v>4692478.9800000004</v>
      </c>
      <c r="E73" s="39">
        <v>82.9</v>
      </c>
      <c r="F73" s="39">
        <v>80.88</v>
      </c>
      <c r="G73" s="21"/>
      <c r="H73" s="21"/>
    </row>
    <row r="74" spans="1:8">
      <c r="A74" s="52">
        <v>45537</v>
      </c>
      <c r="B74" s="38">
        <v>58000</v>
      </c>
      <c r="C74" s="39">
        <v>81.584699999999998</v>
      </c>
      <c r="D74" s="40">
        <v>4731911.72</v>
      </c>
      <c r="E74" s="39">
        <v>82.2</v>
      </c>
      <c r="F74" s="39">
        <v>81.08</v>
      </c>
      <c r="G74" s="21"/>
      <c r="H74" s="21"/>
    </row>
    <row r="75" spans="1:8">
      <c r="A75" s="52">
        <v>45534</v>
      </c>
      <c r="B75" s="38">
        <v>57500</v>
      </c>
      <c r="C75" s="39">
        <v>81.788700000000006</v>
      </c>
      <c r="D75" s="40">
        <v>4702852.82</v>
      </c>
      <c r="E75" s="39">
        <v>82.04</v>
      </c>
      <c r="F75" s="39">
        <v>81.52</v>
      </c>
      <c r="G75" s="21"/>
      <c r="H75" s="21"/>
    </row>
    <row r="76" spans="1:8">
      <c r="A76" s="52">
        <v>45533</v>
      </c>
      <c r="B76" s="38">
        <v>57900</v>
      </c>
      <c r="C76" s="39">
        <v>81.225999999999999</v>
      </c>
      <c r="D76" s="40">
        <v>4702987.32</v>
      </c>
      <c r="E76" s="39">
        <v>81.52</v>
      </c>
      <c r="F76" s="39">
        <v>80.84</v>
      </c>
      <c r="G76" s="21"/>
      <c r="H76" s="21"/>
    </row>
    <row r="77" spans="1:8">
      <c r="A77" s="52">
        <v>45532</v>
      </c>
      <c r="B77" s="38">
        <v>64000</v>
      </c>
      <c r="C77" s="39">
        <v>80.657799999999995</v>
      </c>
      <c r="D77" s="40">
        <v>5162101.0599999996</v>
      </c>
      <c r="E77" s="39">
        <v>81.06</v>
      </c>
      <c r="F77" s="39">
        <v>80.3</v>
      </c>
      <c r="G77" s="21"/>
      <c r="H77" s="21"/>
    </row>
    <row r="78" spans="1:8">
      <c r="A78" s="52">
        <v>45531</v>
      </c>
      <c r="B78" s="38">
        <v>62500</v>
      </c>
      <c r="C78" s="39">
        <v>81.146600000000007</v>
      </c>
      <c r="D78" s="40">
        <v>5071664.3600000003</v>
      </c>
      <c r="E78" s="39">
        <v>81.3</v>
      </c>
      <c r="F78" s="39">
        <v>80.94</v>
      </c>
      <c r="G78" s="21"/>
      <c r="H78" s="21"/>
    </row>
    <row r="79" spans="1:8">
      <c r="A79" s="52">
        <v>45530</v>
      </c>
      <c r="B79" s="38">
        <v>62000</v>
      </c>
      <c r="C79" s="39">
        <v>81.496899999999997</v>
      </c>
      <c r="D79" s="40">
        <v>5052806.38</v>
      </c>
      <c r="E79" s="39">
        <v>81.72</v>
      </c>
      <c r="F79" s="39">
        <v>81.260000000000005</v>
      </c>
      <c r="G79" s="21"/>
      <c r="H79" s="21"/>
    </row>
    <row r="80" spans="1:8">
      <c r="A80" s="52">
        <v>45527</v>
      </c>
      <c r="B80" s="38">
        <v>63000</v>
      </c>
      <c r="C80" s="39">
        <v>80.9602</v>
      </c>
      <c r="D80" s="40">
        <v>5100490.46</v>
      </c>
      <c r="E80" s="39">
        <v>81.540000000000006</v>
      </c>
      <c r="F80" s="39">
        <v>80.66</v>
      </c>
      <c r="G80" s="21"/>
      <c r="H80" s="21"/>
    </row>
    <row r="81" spans="1:8">
      <c r="A81" s="52">
        <v>45526</v>
      </c>
      <c r="B81" s="38">
        <v>64000</v>
      </c>
      <c r="C81" s="39">
        <v>80.693799999999996</v>
      </c>
      <c r="D81" s="40">
        <v>5164405.5199999996</v>
      </c>
      <c r="E81" s="39">
        <v>80.959999999999994</v>
      </c>
      <c r="F81" s="39">
        <v>80.44</v>
      </c>
      <c r="G81" s="21"/>
      <c r="H81" s="21"/>
    </row>
    <row r="82" spans="1:8">
      <c r="A82" s="52">
        <v>45525</v>
      </c>
      <c r="B82" s="38">
        <v>66000</v>
      </c>
      <c r="C82" s="39">
        <v>79.732799999999997</v>
      </c>
      <c r="D82" s="40">
        <v>5262361.92</v>
      </c>
      <c r="E82" s="39">
        <v>80.2</v>
      </c>
      <c r="F82" s="39">
        <v>79.2</v>
      </c>
      <c r="G82" s="21"/>
      <c r="H82" s="21"/>
    </row>
    <row r="83" spans="1:8">
      <c r="A83" s="52">
        <v>45524</v>
      </c>
      <c r="B83" s="38">
        <v>66000</v>
      </c>
      <c r="C83" s="39">
        <v>79.710300000000004</v>
      </c>
      <c r="D83" s="40">
        <v>5260881.8</v>
      </c>
      <c r="E83" s="39">
        <v>80.12</v>
      </c>
      <c r="F83" s="39">
        <v>79.42</v>
      </c>
      <c r="G83" s="21"/>
      <c r="H83" s="21"/>
    </row>
    <row r="84" spans="1:8">
      <c r="A84" s="52">
        <v>45523</v>
      </c>
      <c r="B84" s="38">
        <v>68000</v>
      </c>
      <c r="C84" s="39">
        <v>79.229200000000006</v>
      </c>
      <c r="D84" s="40">
        <v>5387587.7599999998</v>
      </c>
      <c r="E84" s="39">
        <v>79.84</v>
      </c>
      <c r="F84" s="39">
        <v>78.680000000000007</v>
      </c>
      <c r="G84" s="21"/>
      <c r="H84" s="21"/>
    </row>
    <row r="85" spans="1:8">
      <c r="A85" s="52">
        <v>45520</v>
      </c>
      <c r="B85" s="38">
        <v>70100</v>
      </c>
      <c r="C85" s="39">
        <v>78.260499999999993</v>
      </c>
      <c r="D85" s="40">
        <v>5486058.4000000004</v>
      </c>
      <c r="E85" s="39">
        <v>78.58</v>
      </c>
      <c r="F85" s="39">
        <v>77.819999999999993</v>
      </c>
      <c r="G85" s="21"/>
      <c r="H85" s="21"/>
    </row>
    <row r="86" spans="1:8">
      <c r="A86" s="52">
        <v>45519</v>
      </c>
      <c r="B86" s="38">
        <v>70000</v>
      </c>
      <c r="C86" s="39">
        <v>77.589600000000004</v>
      </c>
      <c r="D86" s="40">
        <v>5431273.7000000002</v>
      </c>
      <c r="E86" s="39">
        <v>78.14</v>
      </c>
      <c r="F86" s="39">
        <v>77.12</v>
      </c>
      <c r="G86" s="21"/>
      <c r="H86" s="21"/>
    </row>
    <row r="87" spans="1:8">
      <c r="A87" s="52">
        <v>45518</v>
      </c>
      <c r="B87" s="38">
        <v>71400</v>
      </c>
      <c r="C87" s="39">
        <v>76.979299999999995</v>
      </c>
      <c r="D87" s="40">
        <v>5496318.8799999999</v>
      </c>
      <c r="E87" s="39">
        <v>77.34</v>
      </c>
      <c r="F87" s="39">
        <v>76.680000000000007</v>
      </c>
      <c r="G87" s="21"/>
      <c r="H87" s="21"/>
    </row>
    <row r="88" spans="1:8">
      <c r="A88" s="52">
        <v>45517</v>
      </c>
      <c r="B88" s="38">
        <v>72200</v>
      </c>
      <c r="C88" s="39">
        <v>76.114599999999996</v>
      </c>
      <c r="D88" s="40">
        <v>5495472.6600000001</v>
      </c>
      <c r="E88" s="39">
        <v>76.900000000000006</v>
      </c>
      <c r="F88" s="39">
        <v>75.680000000000007</v>
      </c>
      <c r="G88" s="21"/>
      <c r="H88" s="21"/>
    </row>
    <row r="89" spans="1:8">
      <c r="A89" s="52">
        <v>45516</v>
      </c>
      <c r="B89" s="38">
        <v>71500</v>
      </c>
      <c r="C89" s="39">
        <v>76.880499999999998</v>
      </c>
      <c r="D89" s="40">
        <v>5496959.1200000001</v>
      </c>
      <c r="E89" s="39">
        <v>77.3</v>
      </c>
      <c r="F89" s="39">
        <v>76.34</v>
      </c>
      <c r="G89" s="21"/>
      <c r="H89" s="21"/>
    </row>
    <row r="90" spans="1:8">
      <c r="A90" s="52">
        <v>45513</v>
      </c>
      <c r="B90" s="38">
        <v>71600</v>
      </c>
      <c r="C90" s="39">
        <v>76.696399999999997</v>
      </c>
      <c r="D90" s="40">
        <v>5491459.2199999997</v>
      </c>
      <c r="E90" s="39">
        <v>77.14</v>
      </c>
      <c r="F90" s="39">
        <v>76.239999999999995</v>
      </c>
      <c r="G90" s="21"/>
      <c r="H90" s="21"/>
    </row>
    <row r="91" spans="1:8">
      <c r="A91" s="52">
        <v>45512</v>
      </c>
      <c r="B91" s="38">
        <v>72600</v>
      </c>
      <c r="C91" s="39">
        <v>75.693200000000004</v>
      </c>
      <c r="D91" s="40">
        <v>5495328.2599999998</v>
      </c>
      <c r="E91" s="39">
        <v>76.400000000000006</v>
      </c>
      <c r="F91" s="39">
        <v>75.16</v>
      </c>
      <c r="G91" s="21"/>
      <c r="H91" s="21"/>
    </row>
    <row r="92" spans="1:8">
      <c r="A92" s="52">
        <v>45511</v>
      </c>
      <c r="B92" s="38">
        <v>72200</v>
      </c>
      <c r="C92" s="39">
        <v>76.044399999999996</v>
      </c>
      <c r="D92" s="40">
        <v>5490406.9000000004</v>
      </c>
      <c r="E92" s="39">
        <v>77.099999999999994</v>
      </c>
      <c r="F92" s="39">
        <v>74.739999999999995</v>
      </c>
      <c r="G92" s="21"/>
      <c r="H92" s="21"/>
    </row>
    <row r="93" spans="1:8">
      <c r="A93" s="52">
        <v>45510</v>
      </c>
      <c r="B93" s="38">
        <v>73800</v>
      </c>
      <c r="C93" s="39">
        <v>74.392099999999999</v>
      </c>
      <c r="D93" s="40">
        <v>5490139.5800000001</v>
      </c>
      <c r="E93" s="39">
        <v>75.680000000000007</v>
      </c>
      <c r="F93" s="39">
        <v>73.3</v>
      </c>
      <c r="G93" s="21"/>
      <c r="H93" s="21"/>
    </row>
    <row r="94" spans="1:8">
      <c r="A94" s="52">
        <v>45509</v>
      </c>
      <c r="B94" s="38">
        <v>74000</v>
      </c>
      <c r="C94" s="39">
        <v>74.259500000000003</v>
      </c>
      <c r="D94" s="40">
        <v>5495204.5999999996</v>
      </c>
      <c r="E94" s="39">
        <v>75.2</v>
      </c>
      <c r="F94" s="39">
        <v>73.14</v>
      </c>
      <c r="G94" s="21"/>
      <c r="H94" s="21"/>
    </row>
    <row r="95" spans="1:8">
      <c r="A95" s="52">
        <v>45506</v>
      </c>
      <c r="B95" s="38">
        <v>70400</v>
      </c>
      <c r="C95" s="39">
        <v>77.971900000000005</v>
      </c>
      <c r="D95" s="40">
        <v>5489223.0999999996</v>
      </c>
      <c r="E95" s="39">
        <v>79.180000000000007</v>
      </c>
      <c r="F95" s="39">
        <v>76.819999999999993</v>
      </c>
      <c r="G95" s="21"/>
      <c r="H95" s="21"/>
    </row>
    <row r="96" spans="1:8">
      <c r="A96" s="52">
        <v>45504</v>
      </c>
      <c r="B96" s="38">
        <v>58000</v>
      </c>
      <c r="C96" s="39">
        <v>82.314300000000003</v>
      </c>
      <c r="D96" s="40">
        <v>4774228.38</v>
      </c>
      <c r="E96" s="39">
        <v>82.6</v>
      </c>
      <c r="F96" s="39">
        <v>82.14</v>
      </c>
      <c r="G96" s="21"/>
      <c r="H96" s="21"/>
    </row>
    <row r="97" spans="1:8">
      <c r="A97" s="52">
        <v>45503</v>
      </c>
      <c r="B97" s="38">
        <v>58600</v>
      </c>
      <c r="C97" s="39">
        <v>81.853999999999999</v>
      </c>
      <c r="D97" s="40">
        <v>4796642</v>
      </c>
      <c r="E97" s="39">
        <v>82.54</v>
      </c>
      <c r="F97" s="39">
        <v>81.08</v>
      </c>
      <c r="G97" s="21"/>
      <c r="H97" s="21"/>
    </row>
    <row r="98" spans="1:8">
      <c r="A98" s="52">
        <v>45502</v>
      </c>
      <c r="B98" s="38">
        <v>64300</v>
      </c>
      <c r="C98" s="39">
        <v>82.369900000000001</v>
      </c>
      <c r="D98" s="40">
        <v>5296387.7</v>
      </c>
      <c r="E98" s="39">
        <v>83.48</v>
      </c>
      <c r="F98" s="39">
        <v>81.36</v>
      </c>
      <c r="G98" s="21"/>
      <c r="H98" s="21"/>
    </row>
    <row r="99" spans="1:8">
      <c r="A99" s="52">
        <v>45499</v>
      </c>
      <c r="B99" s="38">
        <v>63750</v>
      </c>
      <c r="C99" s="39">
        <v>83.092200000000005</v>
      </c>
      <c r="D99" s="40">
        <v>5297129.0199999996</v>
      </c>
      <c r="E99" s="39">
        <v>84.12</v>
      </c>
      <c r="F99" s="39">
        <v>81.22</v>
      </c>
      <c r="G99" s="21"/>
      <c r="H99" s="21"/>
    </row>
    <row r="100" spans="1:8">
      <c r="A100" s="52">
        <v>45498</v>
      </c>
      <c r="B100" s="38">
        <v>64200</v>
      </c>
      <c r="C100" s="39">
        <v>82.530699999999996</v>
      </c>
      <c r="D100" s="40">
        <v>5298471.1399999997</v>
      </c>
      <c r="E100" s="39">
        <v>82.94</v>
      </c>
      <c r="F100" s="39">
        <v>81.900000000000006</v>
      </c>
      <c r="G100" s="21"/>
      <c r="H100" s="21"/>
    </row>
    <row r="101" spans="1:8">
      <c r="A101" s="52">
        <v>45497</v>
      </c>
      <c r="B101" s="38">
        <v>62500</v>
      </c>
      <c r="C101" s="39">
        <v>84.343299999999999</v>
      </c>
      <c r="D101" s="40">
        <v>5271455.9800000004</v>
      </c>
      <c r="E101" s="39">
        <v>84.98</v>
      </c>
      <c r="F101" s="39">
        <v>84.04</v>
      </c>
      <c r="G101" s="21"/>
      <c r="H101" s="21"/>
    </row>
    <row r="102" spans="1:8">
      <c r="A102" s="52">
        <v>45496</v>
      </c>
      <c r="B102" s="38">
        <v>62100</v>
      </c>
      <c r="C102" s="39">
        <v>85.265299999999996</v>
      </c>
      <c r="D102" s="40">
        <v>5294973.6399999997</v>
      </c>
      <c r="E102" s="39">
        <v>85.6</v>
      </c>
      <c r="F102" s="39">
        <v>84.54</v>
      </c>
      <c r="G102" s="21"/>
      <c r="H102" s="21"/>
    </row>
    <row r="103" spans="1:8">
      <c r="A103" s="52">
        <v>45495</v>
      </c>
      <c r="B103" s="38">
        <v>63000</v>
      </c>
      <c r="C103" s="39">
        <v>83.873999999999995</v>
      </c>
      <c r="D103" s="40">
        <v>5284060.72</v>
      </c>
      <c r="E103" s="39">
        <v>84.32</v>
      </c>
      <c r="F103" s="39">
        <v>83.38</v>
      </c>
      <c r="G103" s="21"/>
      <c r="H103" s="21"/>
    </row>
    <row r="104" spans="1:8">
      <c r="A104" s="52">
        <v>45492</v>
      </c>
      <c r="B104" s="38">
        <v>63600</v>
      </c>
      <c r="C104" s="39">
        <v>82.993099999999998</v>
      </c>
      <c r="D104" s="40">
        <v>5278358.28</v>
      </c>
      <c r="E104" s="39">
        <v>83.3</v>
      </c>
      <c r="F104" s="39">
        <v>82.56</v>
      </c>
      <c r="G104" s="21"/>
      <c r="H104" s="21"/>
    </row>
    <row r="105" spans="1:8">
      <c r="A105" s="52">
        <v>45491</v>
      </c>
      <c r="B105" s="38">
        <v>63450</v>
      </c>
      <c r="C105" s="39">
        <v>83.4602</v>
      </c>
      <c r="D105" s="40">
        <v>5295549.9400000004</v>
      </c>
      <c r="E105" s="39">
        <v>84.02</v>
      </c>
      <c r="F105" s="39">
        <v>82.78</v>
      </c>
      <c r="G105" s="21"/>
      <c r="H105" s="21"/>
    </row>
    <row r="106" spans="1:8">
      <c r="A106" s="52">
        <v>45490</v>
      </c>
      <c r="B106" s="38">
        <v>63150</v>
      </c>
      <c r="C106" s="39">
        <v>83.854100000000003</v>
      </c>
      <c r="D106" s="40">
        <v>5295384.5</v>
      </c>
      <c r="E106" s="39">
        <v>84.08</v>
      </c>
      <c r="F106" s="39">
        <v>83.58</v>
      </c>
      <c r="G106" s="21"/>
      <c r="H106" s="21"/>
    </row>
    <row r="107" spans="1:8">
      <c r="A107" s="52">
        <v>45489</v>
      </c>
      <c r="B107" s="38">
        <v>63350</v>
      </c>
      <c r="C107" s="39">
        <v>83.630200000000002</v>
      </c>
      <c r="D107" s="40">
        <v>5297970.38</v>
      </c>
      <c r="E107" s="39">
        <v>83.98</v>
      </c>
      <c r="F107" s="39">
        <v>83.26</v>
      </c>
      <c r="G107" s="21"/>
      <c r="H107" s="21"/>
    </row>
    <row r="108" spans="1:8">
      <c r="A108" s="52">
        <v>45488</v>
      </c>
      <c r="B108" s="38">
        <v>63200</v>
      </c>
      <c r="C108" s="39">
        <v>83.857399999999998</v>
      </c>
      <c r="D108" s="40">
        <v>5299790.28</v>
      </c>
      <c r="E108" s="39">
        <v>84.28</v>
      </c>
      <c r="F108" s="39">
        <v>83.1</v>
      </c>
      <c r="G108" s="21"/>
      <c r="H108" s="21"/>
    </row>
    <row r="109" spans="1:8">
      <c r="A109" s="52">
        <v>45485</v>
      </c>
      <c r="B109" s="38">
        <v>63800</v>
      </c>
      <c r="C109" s="39">
        <v>82.954700000000003</v>
      </c>
      <c r="D109" s="40">
        <v>5292509.3600000003</v>
      </c>
      <c r="E109" s="39">
        <v>83.58</v>
      </c>
      <c r="F109" s="39">
        <v>82.12</v>
      </c>
      <c r="G109" s="21"/>
      <c r="H109" s="21"/>
    </row>
    <row r="110" spans="1:8">
      <c r="A110" s="52">
        <v>45484</v>
      </c>
      <c r="B110" s="38">
        <v>64400</v>
      </c>
      <c r="C110" s="39">
        <v>82.216300000000004</v>
      </c>
      <c r="D110" s="40">
        <v>5294729.9000000004</v>
      </c>
      <c r="E110" s="39">
        <v>82.62</v>
      </c>
      <c r="F110" s="39">
        <v>81.72</v>
      </c>
      <c r="G110" s="21"/>
      <c r="H110" s="21"/>
    </row>
    <row r="111" spans="1:8">
      <c r="A111" s="52">
        <v>45483</v>
      </c>
      <c r="B111" s="38">
        <v>65400</v>
      </c>
      <c r="C111" s="39">
        <v>81.023899999999998</v>
      </c>
      <c r="D111" s="40">
        <v>5298964</v>
      </c>
      <c r="E111" s="39">
        <v>81.42</v>
      </c>
      <c r="F111" s="39">
        <v>80.7</v>
      </c>
      <c r="G111" s="21"/>
      <c r="H111" s="21"/>
    </row>
    <row r="112" spans="1:8">
      <c r="A112" s="52">
        <v>45482</v>
      </c>
      <c r="B112" s="38">
        <v>64600</v>
      </c>
      <c r="C112" s="39">
        <v>81.890500000000003</v>
      </c>
      <c r="D112" s="40">
        <v>5290124.54</v>
      </c>
      <c r="E112" s="39">
        <v>82.54</v>
      </c>
      <c r="F112" s="39">
        <v>81.319999999999993</v>
      </c>
      <c r="G112" s="21"/>
      <c r="H112" s="21"/>
    </row>
    <row r="113" spans="1:8">
      <c r="A113" s="52">
        <v>45481</v>
      </c>
      <c r="B113" s="38">
        <v>64800</v>
      </c>
      <c r="C113" s="39">
        <v>81.700699999999998</v>
      </c>
      <c r="D113" s="40">
        <v>5294204.6399999997</v>
      </c>
      <c r="E113" s="39">
        <v>82.36</v>
      </c>
      <c r="F113" s="39">
        <v>80.42</v>
      </c>
      <c r="G113" s="21"/>
      <c r="H113" s="21"/>
    </row>
    <row r="114" spans="1:8">
      <c r="A114" s="52">
        <v>45478</v>
      </c>
      <c r="B114" s="38">
        <v>65432</v>
      </c>
      <c r="C114" s="39">
        <v>81.007400000000004</v>
      </c>
      <c r="D114" s="40">
        <v>5300479.32</v>
      </c>
      <c r="E114" s="39">
        <v>81.42</v>
      </c>
      <c r="F114" s="39">
        <v>80.14</v>
      </c>
      <c r="G114" s="21"/>
      <c r="H114" s="21"/>
    </row>
    <row r="115" spans="1:8">
      <c r="A115" s="52">
        <v>45477</v>
      </c>
      <c r="B115" s="38">
        <v>65650</v>
      </c>
      <c r="C115" s="39">
        <v>80.686599999999999</v>
      </c>
      <c r="D115" s="40">
        <v>5297073.32</v>
      </c>
      <c r="E115" s="39">
        <v>81.28</v>
      </c>
      <c r="F115" s="39">
        <v>80.08</v>
      </c>
      <c r="G115" s="21"/>
      <c r="H115" s="21"/>
    </row>
    <row r="116" spans="1:8">
      <c r="A116" s="52">
        <v>45476</v>
      </c>
      <c r="B116" s="38">
        <v>79200</v>
      </c>
      <c r="C116" s="39">
        <v>79.473600000000005</v>
      </c>
      <c r="D116" s="40">
        <v>6294311.5999999996</v>
      </c>
      <c r="E116" s="39">
        <v>80.08</v>
      </c>
      <c r="F116" s="39">
        <v>78.86</v>
      </c>
      <c r="G116" s="21"/>
      <c r="H116" s="21"/>
    </row>
    <row r="117" spans="1:8">
      <c r="A117" s="52">
        <v>45475</v>
      </c>
      <c r="B117" s="38">
        <v>80400</v>
      </c>
      <c r="C117" s="39">
        <v>78.346199999999996</v>
      </c>
      <c r="D117" s="40">
        <v>6299034.2999999998</v>
      </c>
      <c r="E117" s="39">
        <v>78.959999999999994</v>
      </c>
      <c r="F117" s="39">
        <v>77.72</v>
      </c>
      <c r="G117" s="21"/>
      <c r="H117" s="21"/>
    </row>
    <row r="118" spans="1:8">
      <c r="A118" s="52">
        <v>45474</v>
      </c>
      <c r="B118" s="38">
        <v>65750</v>
      </c>
      <c r="C118" s="39">
        <v>80.430599999999998</v>
      </c>
      <c r="D118" s="40">
        <v>5288309.34</v>
      </c>
      <c r="E118" s="39">
        <v>80.86</v>
      </c>
      <c r="F118" s="39">
        <v>79.819999999999993</v>
      </c>
      <c r="G118" s="21"/>
      <c r="H118" s="21"/>
    </row>
    <row r="119" spans="1:8">
      <c r="A119" s="52">
        <v>45471</v>
      </c>
      <c r="B119" s="38">
        <v>79000</v>
      </c>
      <c r="C119" s="39">
        <v>79.746799999999993</v>
      </c>
      <c r="D119" s="40">
        <v>6299998.4800000004</v>
      </c>
      <c r="E119" s="39">
        <v>80.099999999999994</v>
      </c>
      <c r="F119" s="39">
        <v>79.44</v>
      </c>
      <c r="G119" s="21"/>
      <c r="H119" s="21"/>
    </row>
    <row r="120" spans="1:8">
      <c r="A120" s="52">
        <v>45470</v>
      </c>
      <c r="B120" s="38">
        <v>79750</v>
      </c>
      <c r="C120" s="39">
        <v>78.932000000000002</v>
      </c>
      <c r="D120" s="40">
        <v>6294825</v>
      </c>
      <c r="E120" s="39">
        <v>79.8</v>
      </c>
      <c r="F120" s="39">
        <v>78.28</v>
      </c>
      <c r="G120" s="21"/>
      <c r="H120" s="21"/>
    </row>
    <row r="121" spans="1:8">
      <c r="A121" s="52">
        <v>45469</v>
      </c>
      <c r="B121" s="38">
        <v>80300</v>
      </c>
      <c r="C121" s="39">
        <v>78.361000000000004</v>
      </c>
      <c r="D121" s="40">
        <v>6292385.3600000003</v>
      </c>
      <c r="E121" s="39">
        <v>78.86</v>
      </c>
      <c r="F121" s="39">
        <v>77.84</v>
      </c>
      <c r="G121" s="21"/>
      <c r="H121" s="21"/>
    </row>
    <row r="122" spans="1:8">
      <c r="A122" s="52">
        <v>45468</v>
      </c>
      <c r="B122" s="38">
        <v>80100</v>
      </c>
      <c r="C122" s="39">
        <v>78.5608</v>
      </c>
      <c r="D122" s="40">
        <v>6292719.7000000002</v>
      </c>
      <c r="E122" s="39">
        <v>78.92</v>
      </c>
      <c r="F122" s="39">
        <v>78.14</v>
      </c>
      <c r="G122" s="21"/>
      <c r="H122" s="21"/>
    </row>
    <row r="123" spans="1:8">
      <c r="A123" s="52">
        <v>45467</v>
      </c>
      <c r="B123" s="38">
        <v>79600</v>
      </c>
      <c r="C123" s="39">
        <v>79.172799999999995</v>
      </c>
      <c r="D123" s="40">
        <v>6302154.1399999997</v>
      </c>
      <c r="E123" s="39">
        <v>79.52</v>
      </c>
      <c r="F123" s="39">
        <v>78.86</v>
      </c>
      <c r="G123" s="21"/>
      <c r="H123" s="21"/>
    </row>
    <row r="124" spans="1:8">
      <c r="A124" s="52">
        <v>45464</v>
      </c>
      <c r="B124" s="38">
        <v>79700</v>
      </c>
      <c r="C124" s="39">
        <v>78.912599999999998</v>
      </c>
      <c r="D124" s="40">
        <v>6289335.9800000004</v>
      </c>
      <c r="E124" s="39">
        <v>81.2</v>
      </c>
      <c r="F124" s="39">
        <v>78.260000000000005</v>
      </c>
      <c r="G124" s="21"/>
      <c r="H124" s="21"/>
    </row>
    <row r="125" spans="1:8">
      <c r="A125" s="52">
        <v>45463</v>
      </c>
      <c r="B125" s="38">
        <v>64300</v>
      </c>
      <c r="C125" s="39">
        <v>82.379900000000006</v>
      </c>
      <c r="D125" s="40">
        <v>5297027.4000000004</v>
      </c>
      <c r="E125" s="39">
        <v>82.88</v>
      </c>
      <c r="F125" s="39">
        <v>81.62</v>
      </c>
      <c r="G125" s="21"/>
      <c r="H125" s="21"/>
    </row>
    <row r="126" spans="1:8">
      <c r="A126" s="52">
        <v>45462</v>
      </c>
      <c r="B126" s="38">
        <v>65000</v>
      </c>
      <c r="C126" s="39">
        <v>81.320800000000006</v>
      </c>
      <c r="D126" s="40">
        <v>5285853.2</v>
      </c>
      <c r="E126" s="39">
        <v>81.62</v>
      </c>
      <c r="F126" s="39">
        <v>80.959999999999994</v>
      </c>
      <c r="G126" s="21"/>
      <c r="H126" s="21"/>
    </row>
    <row r="127" spans="1:8">
      <c r="A127" s="52">
        <v>45461</v>
      </c>
      <c r="B127" s="38">
        <v>65400</v>
      </c>
      <c r="C127" s="39">
        <v>80.968299999999999</v>
      </c>
      <c r="D127" s="40">
        <v>5295325.66</v>
      </c>
      <c r="E127" s="39">
        <v>81.239999999999995</v>
      </c>
      <c r="F127" s="39">
        <v>80.66</v>
      </c>
      <c r="G127" s="21"/>
      <c r="H127" s="21"/>
    </row>
    <row r="128" spans="1:8">
      <c r="A128" s="52">
        <v>45460</v>
      </c>
      <c r="B128" s="38">
        <v>65800</v>
      </c>
      <c r="C128" s="39">
        <v>80.433199999999999</v>
      </c>
      <c r="D128" s="40">
        <v>5292507.08</v>
      </c>
      <c r="E128" s="39">
        <v>81</v>
      </c>
      <c r="F128" s="39">
        <v>79.959999999999994</v>
      </c>
      <c r="G128" s="21"/>
      <c r="H128" s="21"/>
    </row>
    <row r="129" spans="1:8">
      <c r="A129" s="52">
        <v>45457</v>
      </c>
      <c r="B129" s="38">
        <v>65500</v>
      </c>
      <c r="C129" s="39">
        <v>80.540199999999999</v>
      </c>
      <c r="D129" s="40">
        <v>5275385.76</v>
      </c>
      <c r="E129" s="39">
        <v>81.2</v>
      </c>
      <c r="F129" s="39">
        <v>79.959999999999994</v>
      </c>
      <c r="G129" s="21"/>
      <c r="H129" s="21"/>
    </row>
    <row r="130" spans="1:8">
      <c r="A130" s="52">
        <v>45456</v>
      </c>
      <c r="B130" s="38">
        <v>64500</v>
      </c>
      <c r="C130" s="39">
        <v>81.780199999999994</v>
      </c>
      <c r="D130" s="40">
        <v>5274824.4400000004</v>
      </c>
      <c r="E130" s="39">
        <v>82.3</v>
      </c>
      <c r="F130" s="39">
        <v>81.22</v>
      </c>
      <c r="G130" s="21"/>
      <c r="H130" s="21"/>
    </row>
    <row r="131" spans="1:8">
      <c r="A131" s="52">
        <v>45455</v>
      </c>
      <c r="B131" s="38">
        <v>65400</v>
      </c>
      <c r="C131" s="39">
        <v>80.982600000000005</v>
      </c>
      <c r="D131" s="40">
        <v>5296265.16</v>
      </c>
      <c r="E131" s="39">
        <v>81.96</v>
      </c>
      <c r="F131" s="39">
        <v>80.3</v>
      </c>
      <c r="G131" s="21"/>
      <c r="H131" s="21"/>
    </row>
    <row r="132" spans="1:8">
      <c r="A132" s="52">
        <v>45454</v>
      </c>
      <c r="B132" s="38">
        <v>65900</v>
      </c>
      <c r="C132" s="39">
        <v>80.3827</v>
      </c>
      <c r="D132" s="40">
        <v>5297222.9400000004</v>
      </c>
      <c r="E132" s="39">
        <v>80.819999999999993</v>
      </c>
      <c r="F132" s="39">
        <v>80.040000000000006</v>
      </c>
      <c r="G132" s="21"/>
      <c r="H132" s="21"/>
    </row>
    <row r="133" spans="1:8">
      <c r="A133" s="52">
        <v>45453</v>
      </c>
      <c r="B133" s="38">
        <v>65900</v>
      </c>
      <c r="C133" s="39">
        <v>80.358800000000002</v>
      </c>
      <c r="D133" s="40">
        <v>5295644.5</v>
      </c>
      <c r="E133" s="39">
        <v>80.94</v>
      </c>
      <c r="F133" s="39">
        <v>79.86</v>
      </c>
      <c r="G133" s="21"/>
      <c r="H133" s="21"/>
    </row>
    <row r="134" spans="1:8">
      <c r="A134" s="52">
        <v>45450</v>
      </c>
      <c r="B134" s="38">
        <v>78500</v>
      </c>
      <c r="C134" s="39">
        <v>79.936700000000002</v>
      </c>
      <c r="D134" s="40">
        <v>6275031.8799999999</v>
      </c>
      <c r="E134" s="39">
        <v>80.44</v>
      </c>
      <c r="F134" s="39">
        <v>79.459999999999994</v>
      </c>
      <c r="G134" s="21"/>
      <c r="H134" s="21"/>
    </row>
    <row r="135" spans="1:8">
      <c r="A135" s="52">
        <v>45449</v>
      </c>
      <c r="B135" s="38">
        <v>79000</v>
      </c>
      <c r="C135" s="39">
        <v>79.657200000000003</v>
      </c>
      <c r="D135" s="40">
        <v>6292915.1399999997</v>
      </c>
      <c r="E135" s="39">
        <v>79.94</v>
      </c>
      <c r="F135" s="39">
        <v>79.319999999999993</v>
      </c>
      <c r="G135" s="21"/>
      <c r="H135" s="21"/>
    </row>
    <row r="136" spans="1:8">
      <c r="A136" s="52">
        <v>45448</v>
      </c>
      <c r="B136" s="38">
        <v>80250</v>
      </c>
      <c r="C136" s="39">
        <v>78.475200000000001</v>
      </c>
      <c r="D136" s="40">
        <v>6297634.2199999997</v>
      </c>
      <c r="E136" s="39">
        <v>78.94</v>
      </c>
      <c r="F136" s="39">
        <v>78.02</v>
      </c>
      <c r="G136" s="21"/>
      <c r="H136" s="21"/>
    </row>
    <row r="137" spans="1:8">
      <c r="A137" s="52">
        <v>45447</v>
      </c>
      <c r="B137" s="38">
        <v>80500</v>
      </c>
      <c r="C137" s="39">
        <v>78.104299999999995</v>
      </c>
      <c r="D137" s="40">
        <v>6287392.3200000003</v>
      </c>
      <c r="E137" s="39">
        <v>78.599999999999994</v>
      </c>
      <c r="F137" s="39">
        <v>77.38</v>
      </c>
      <c r="G137" s="21"/>
      <c r="H137" s="21"/>
    </row>
    <row r="138" spans="1:8">
      <c r="A138" s="52">
        <v>45446</v>
      </c>
      <c r="B138" s="38">
        <v>79000</v>
      </c>
      <c r="C138" s="39">
        <v>79.717200000000005</v>
      </c>
      <c r="D138" s="40">
        <v>6297655.1600000001</v>
      </c>
      <c r="E138" s="39">
        <v>80.180000000000007</v>
      </c>
      <c r="F138" s="39">
        <v>78.72</v>
      </c>
      <c r="G138" s="21"/>
      <c r="H138" s="21"/>
    </row>
    <row r="139" spans="1:8">
      <c r="A139" s="52">
        <v>45443</v>
      </c>
      <c r="B139" s="38">
        <v>78500</v>
      </c>
      <c r="C139" s="39">
        <v>79.630300000000005</v>
      </c>
      <c r="D139" s="40">
        <v>6250975.5599999996</v>
      </c>
      <c r="E139" s="39">
        <v>79.959999999999994</v>
      </c>
      <c r="F139" s="39">
        <v>78.44</v>
      </c>
      <c r="G139" s="21"/>
      <c r="H139" s="21"/>
    </row>
    <row r="140" spans="1:8">
      <c r="A140" s="52">
        <v>45442</v>
      </c>
      <c r="B140" s="38">
        <v>79350</v>
      </c>
      <c r="C140" s="39">
        <v>79.361199999999997</v>
      </c>
      <c r="D140" s="40">
        <v>6297312.6600000001</v>
      </c>
      <c r="E140" s="39">
        <v>79.599999999999994</v>
      </c>
      <c r="F140" s="39">
        <v>78.92</v>
      </c>
      <c r="G140" s="21"/>
      <c r="H140" s="21"/>
    </row>
    <row r="141" spans="1:8">
      <c r="A141" s="52">
        <v>45441</v>
      </c>
      <c r="B141" s="38">
        <v>79300</v>
      </c>
      <c r="C141" s="39">
        <v>79.346800000000002</v>
      </c>
      <c r="D141" s="40">
        <v>6292204.5599999996</v>
      </c>
      <c r="E141" s="39">
        <v>79.66</v>
      </c>
      <c r="F141" s="39">
        <v>79.099999999999994</v>
      </c>
      <c r="G141" s="21"/>
      <c r="H141" s="21"/>
    </row>
    <row r="142" spans="1:8">
      <c r="A142" s="52">
        <v>45440</v>
      </c>
      <c r="B142" s="38">
        <v>65800</v>
      </c>
      <c r="C142" s="39">
        <v>80.334000000000003</v>
      </c>
      <c r="D142" s="40">
        <v>5285977.8</v>
      </c>
      <c r="E142" s="39">
        <v>80.78</v>
      </c>
      <c r="F142" s="39">
        <v>79.52</v>
      </c>
      <c r="G142" s="21"/>
      <c r="H142" s="21"/>
    </row>
    <row r="143" spans="1:8">
      <c r="A143" s="52">
        <v>45439</v>
      </c>
      <c r="B143" s="38">
        <v>65850</v>
      </c>
      <c r="C143" s="39">
        <v>80.441500000000005</v>
      </c>
      <c r="D143" s="40">
        <v>5297074</v>
      </c>
      <c r="E143" s="39">
        <v>80.66</v>
      </c>
      <c r="F143" s="39">
        <v>80.3</v>
      </c>
      <c r="G143" s="21"/>
      <c r="H143" s="21"/>
    </row>
    <row r="144" spans="1:8">
      <c r="A144" s="52">
        <v>45436</v>
      </c>
      <c r="B144" s="38">
        <v>79000</v>
      </c>
      <c r="C144" s="39">
        <v>79.622600000000006</v>
      </c>
      <c r="D144" s="40">
        <v>6290182.46</v>
      </c>
      <c r="E144" s="39">
        <v>80.02</v>
      </c>
      <c r="F144" s="39">
        <v>79.239999999999995</v>
      </c>
      <c r="G144" s="21"/>
      <c r="H144" s="21"/>
    </row>
    <row r="145" spans="1:8">
      <c r="A145" s="52">
        <v>45435</v>
      </c>
      <c r="B145" s="38">
        <v>79400</v>
      </c>
      <c r="C145" s="39">
        <v>79.295500000000004</v>
      </c>
      <c r="D145" s="40">
        <v>6296060.7999999998</v>
      </c>
      <c r="E145" s="39">
        <v>79.540000000000006</v>
      </c>
      <c r="F145" s="39">
        <v>78.88</v>
      </c>
      <c r="G145" s="21"/>
      <c r="H145" s="21"/>
    </row>
    <row r="146" spans="1:8">
      <c r="A146" s="52">
        <v>45434</v>
      </c>
      <c r="B146" s="38">
        <v>80100</v>
      </c>
      <c r="C146" s="39">
        <v>78.608000000000004</v>
      </c>
      <c r="D146" s="40">
        <v>6296501.7599999998</v>
      </c>
      <c r="E146" s="39">
        <v>79.02</v>
      </c>
      <c r="F146" s="39">
        <v>78.180000000000007</v>
      </c>
      <c r="G146" s="21"/>
      <c r="H146" s="21"/>
    </row>
    <row r="147" spans="1:8">
      <c r="A147" s="52">
        <v>45433</v>
      </c>
      <c r="B147" s="38">
        <v>79950</v>
      </c>
      <c r="C147" s="39">
        <v>78.750500000000002</v>
      </c>
      <c r="D147" s="40">
        <v>6296104.9800000004</v>
      </c>
      <c r="E147" s="39">
        <v>79.36</v>
      </c>
      <c r="F147" s="39">
        <v>78.3</v>
      </c>
      <c r="G147" s="21"/>
      <c r="H147" s="21"/>
    </row>
    <row r="148" spans="1:8">
      <c r="A148" s="52">
        <v>45429</v>
      </c>
      <c r="B148" s="38">
        <v>80300</v>
      </c>
      <c r="C148" s="39">
        <v>78.312399999999997</v>
      </c>
      <c r="D148" s="40">
        <v>6288482.0800000001</v>
      </c>
      <c r="E148" s="39">
        <v>78.8</v>
      </c>
      <c r="F148" s="39">
        <v>77.56</v>
      </c>
      <c r="G148" s="21"/>
      <c r="H148" s="21"/>
    </row>
    <row r="149" spans="1:8">
      <c r="A149" s="52">
        <v>45428</v>
      </c>
      <c r="B149" s="38">
        <v>76448</v>
      </c>
      <c r="C149" s="39">
        <v>79.288700000000006</v>
      </c>
      <c r="D149" s="40">
        <v>6061461.7800000003</v>
      </c>
      <c r="E149" s="39">
        <v>79.62</v>
      </c>
      <c r="F149" s="39">
        <v>78.86</v>
      </c>
      <c r="G149" s="21"/>
      <c r="H149" s="21"/>
    </row>
    <row r="150" spans="1:8">
      <c r="A150" s="52">
        <v>45427</v>
      </c>
      <c r="B150" s="38">
        <v>79800</v>
      </c>
      <c r="C150" s="39">
        <v>78.879300000000001</v>
      </c>
      <c r="D150" s="40">
        <v>6294572</v>
      </c>
      <c r="E150" s="39">
        <v>79.58</v>
      </c>
      <c r="F150" s="39">
        <v>78.2</v>
      </c>
      <c r="G150" s="21"/>
      <c r="H150" s="21"/>
    </row>
    <row r="151" spans="1:8">
      <c r="A151" s="52">
        <v>45426</v>
      </c>
      <c r="B151" s="38">
        <v>80500</v>
      </c>
      <c r="C151" s="39">
        <v>77.920400000000001</v>
      </c>
      <c r="D151" s="40">
        <v>6272590</v>
      </c>
      <c r="E151" s="39">
        <v>78.48</v>
      </c>
      <c r="F151" s="39">
        <v>77.3</v>
      </c>
      <c r="G151" s="21"/>
      <c r="H151" s="21"/>
    </row>
    <row r="152" spans="1:8">
      <c r="A152" s="52">
        <v>45425</v>
      </c>
      <c r="B152" s="38">
        <v>80000</v>
      </c>
      <c r="C152" s="39">
        <v>78.694199999999995</v>
      </c>
      <c r="D152" s="40">
        <v>6295540</v>
      </c>
      <c r="E152" s="39">
        <v>79.400000000000006</v>
      </c>
      <c r="F152" s="39">
        <v>78.3</v>
      </c>
      <c r="G152" s="21"/>
      <c r="H152" s="21"/>
    </row>
    <row r="153" spans="1:8">
      <c r="A153" s="52">
        <v>45422</v>
      </c>
      <c r="B153" s="38">
        <v>65000</v>
      </c>
      <c r="C153" s="39">
        <v>81.447699999999998</v>
      </c>
      <c r="D153" s="40">
        <v>5294100</v>
      </c>
      <c r="E153" s="39">
        <v>81.760000000000005</v>
      </c>
      <c r="F153" s="39">
        <v>80.319999999999993</v>
      </c>
      <c r="G153" s="21"/>
      <c r="H153" s="21"/>
    </row>
    <row r="154" spans="1:8">
      <c r="A154" s="52">
        <v>45420</v>
      </c>
      <c r="B154" s="38">
        <v>72500</v>
      </c>
      <c r="C154" s="39">
        <v>80.007999999999996</v>
      </c>
      <c r="D154" s="40">
        <v>5800578.1399999997</v>
      </c>
      <c r="E154" s="39">
        <v>80.260000000000005</v>
      </c>
      <c r="F154" s="39">
        <v>79.72</v>
      </c>
      <c r="G154" s="21"/>
      <c r="H154" s="21"/>
    </row>
    <row r="155" spans="1:8">
      <c r="A155" s="52">
        <v>45419</v>
      </c>
      <c r="B155" s="38">
        <v>79500</v>
      </c>
      <c r="C155" s="39">
        <v>79.191900000000004</v>
      </c>
      <c r="D155" s="40">
        <v>6295758.5800000001</v>
      </c>
      <c r="E155" s="39">
        <v>79.599999999999994</v>
      </c>
      <c r="F155" s="39">
        <v>78.760000000000005</v>
      </c>
      <c r="G155" s="21"/>
      <c r="H155" s="21"/>
    </row>
    <row r="156" spans="1:8">
      <c r="A156" s="52">
        <v>45418</v>
      </c>
      <c r="B156" s="38">
        <v>80000</v>
      </c>
      <c r="C156" s="39">
        <v>78.848699999999994</v>
      </c>
      <c r="D156" s="40">
        <v>6307896.3200000003</v>
      </c>
      <c r="E156" s="39">
        <v>79.239999999999995</v>
      </c>
      <c r="F156" s="39">
        <v>78.459999999999994</v>
      </c>
      <c r="G156" s="21"/>
      <c r="H156" s="21"/>
    </row>
    <row r="157" spans="1:8">
      <c r="A157" s="52">
        <v>45415</v>
      </c>
      <c r="B157" s="38">
        <v>80500</v>
      </c>
      <c r="C157" s="39">
        <v>78.064800000000005</v>
      </c>
      <c r="D157" s="40">
        <v>6284217.7599999998</v>
      </c>
      <c r="E157" s="39">
        <v>78.62</v>
      </c>
      <c r="F157" s="39">
        <v>77.48</v>
      </c>
      <c r="G157" s="21"/>
      <c r="H157" s="21"/>
    </row>
    <row r="158" spans="1:8">
      <c r="A158" s="52">
        <v>45414</v>
      </c>
      <c r="B158" s="38">
        <v>81100</v>
      </c>
      <c r="C158" s="39">
        <v>77.5381</v>
      </c>
      <c r="D158" s="40">
        <v>6288340.1600000001</v>
      </c>
      <c r="E158" s="39">
        <v>77.92</v>
      </c>
      <c r="F158" s="39">
        <v>77.180000000000007</v>
      </c>
      <c r="G158" s="21"/>
      <c r="H158" s="21"/>
    </row>
    <row r="159" spans="1:8">
      <c r="A159" s="52">
        <v>45412</v>
      </c>
      <c r="B159" s="38">
        <v>80400</v>
      </c>
      <c r="C159" s="39">
        <v>78.290199999999999</v>
      </c>
      <c r="D159" s="40">
        <v>6294530</v>
      </c>
      <c r="E159" s="39">
        <v>79.180000000000007</v>
      </c>
      <c r="F159" s="39">
        <v>77.7</v>
      </c>
      <c r="G159" s="21"/>
      <c r="H159" s="21"/>
    </row>
    <row r="160" spans="1:8">
      <c r="A160" s="52">
        <v>45411</v>
      </c>
      <c r="B160" s="38">
        <v>79100</v>
      </c>
      <c r="C160" s="39">
        <v>79.578500000000005</v>
      </c>
      <c r="D160" s="40">
        <v>6294661</v>
      </c>
      <c r="E160" s="39">
        <v>79.94</v>
      </c>
      <c r="F160" s="39">
        <v>79</v>
      </c>
      <c r="G160" s="21"/>
      <c r="H160" s="21"/>
    </row>
    <row r="161" spans="1:8">
      <c r="A161" s="52">
        <v>45408</v>
      </c>
      <c r="B161" s="38">
        <v>79900</v>
      </c>
      <c r="C161" s="39">
        <v>78.796199999999999</v>
      </c>
      <c r="D161" s="40">
        <v>6295816</v>
      </c>
      <c r="E161" s="39">
        <v>79.38</v>
      </c>
      <c r="F161" s="39">
        <v>78.12</v>
      </c>
      <c r="G161" s="21"/>
      <c r="H161" s="21"/>
    </row>
    <row r="162" spans="1:8">
      <c r="A162" s="52">
        <v>45407</v>
      </c>
      <c r="B162" s="38">
        <v>80500</v>
      </c>
      <c r="C162" s="39">
        <v>78.053799999999995</v>
      </c>
      <c r="D162" s="40">
        <v>6283330</v>
      </c>
      <c r="E162" s="39">
        <v>79.28</v>
      </c>
      <c r="F162" s="39">
        <v>76.7</v>
      </c>
      <c r="G162" s="21"/>
      <c r="H162" s="21"/>
    </row>
    <row r="163" spans="1:8">
      <c r="A163" s="52">
        <v>45406</v>
      </c>
      <c r="B163" s="38">
        <v>79400</v>
      </c>
      <c r="C163" s="39">
        <v>79.271199999999993</v>
      </c>
      <c r="D163" s="40">
        <v>6294129.6399999997</v>
      </c>
      <c r="E163" s="39">
        <v>79.86</v>
      </c>
      <c r="F163" s="39">
        <v>78.86</v>
      </c>
      <c r="G163" s="21"/>
      <c r="H163" s="21"/>
    </row>
    <row r="164" spans="1:8">
      <c r="A164" s="52">
        <v>45405</v>
      </c>
      <c r="B164" s="38">
        <v>80000</v>
      </c>
      <c r="C164" s="39">
        <v>78.649199999999993</v>
      </c>
      <c r="D164" s="40">
        <v>6291939.6399999997</v>
      </c>
      <c r="E164" s="39">
        <v>79.12</v>
      </c>
      <c r="F164" s="39">
        <v>78.06</v>
      </c>
      <c r="G164" s="21"/>
      <c r="H164" s="21"/>
    </row>
    <row r="165" spans="1:8">
      <c r="A165" s="52">
        <v>45404</v>
      </c>
      <c r="B165" s="38">
        <v>81500</v>
      </c>
      <c r="C165" s="39">
        <v>77.240099999999998</v>
      </c>
      <c r="D165" s="40">
        <v>6295067.6600000001</v>
      </c>
      <c r="E165" s="39">
        <v>78.12</v>
      </c>
      <c r="F165" s="39">
        <v>76.680000000000007</v>
      </c>
      <c r="G165" s="21"/>
      <c r="H165" s="21"/>
    </row>
    <row r="166" spans="1:8">
      <c r="A166" s="52">
        <v>45401</v>
      </c>
      <c r="B166" s="38">
        <v>81400</v>
      </c>
      <c r="C166" s="39">
        <v>77.250299999999996</v>
      </c>
      <c r="D166" s="40">
        <v>6288174.6399999997</v>
      </c>
      <c r="E166" s="39">
        <v>77.680000000000007</v>
      </c>
      <c r="F166" s="39">
        <v>76.5</v>
      </c>
      <c r="G166" s="21"/>
      <c r="H166" s="21"/>
    </row>
    <row r="167" spans="1:8">
      <c r="A167" s="52">
        <v>45400</v>
      </c>
      <c r="B167" s="38">
        <v>80800</v>
      </c>
      <c r="C167" s="39">
        <v>77.766099999999994</v>
      </c>
      <c r="D167" s="40">
        <v>6283502.4000000004</v>
      </c>
      <c r="E167" s="39">
        <v>78.540000000000006</v>
      </c>
      <c r="F167" s="39">
        <v>77.239999999999995</v>
      </c>
      <c r="G167" s="21"/>
      <c r="H167" s="21"/>
    </row>
    <row r="168" spans="1:8">
      <c r="A168" s="52">
        <v>45399</v>
      </c>
      <c r="B168" s="38">
        <v>80000</v>
      </c>
      <c r="C168" s="39">
        <v>78.703400000000002</v>
      </c>
      <c r="D168" s="40">
        <v>6296272.1200000001</v>
      </c>
      <c r="E168" s="39">
        <v>79</v>
      </c>
      <c r="F168" s="39">
        <v>78.16</v>
      </c>
      <c r="G168" s="21"/>
      <c r="H168" s="21"/>
    </row>
    <row r="169" spans="1:8">
      <c r="A169" s="52">
        <v>45398</v>
      </c>
      <c r="B169" s="38">
        <v>80250</v>
      </c>
      <c r="C169" s="39">
        <v>78.409800000000004</v>
      </c>
      <c r="D169" s="40">
        <v>6292386.1799999997</v>
      </c>
      <c r="E169" s="39">
        <v>78.98</v>
      </c>
      <c r="F169" s="39">
        <v>78.02</v>
      </c>
      <c r="G169" s="21"/>
      <c r="H169" s="21"/>
    </row>
    <row r="170" spans="1:8">
      <c r="A170" s="52">
        <v>45397</v>
      </c>
      <c r="B170" s="38">
        <v>79000</v>
      </c>
      <c r="C170" s="39">
        <v>79.658299999999997</v>
      </c>
      <c r="D170" s="40">
        <v>6293005</v>
      </c>
      <c r="E170" s="39">
        <v>80.02</v>
      </c>
      <c r="F170" s="39">
        <v>79.34</v>
      </c>
      <c r="G170" s="21"/>
      <c r="H170" s="21"/>
    </row>
    <row r="171" spans="1:8">
      <c r="A171" s="52">
        <v>45394</v>
      </c>
      <c r="B171" s="38">
        <v>79300</v>
      </c>
      <c r="C171" s="39">
        <v>79.284400000000005</v>
      </c>
      <c r="D171" s="40">
        <v>6287252.54</v>
      </c>
      <c r="E171" s="39">
        <v>79.680000000000007</v>
      </c>
      <c r="F171" s="39">
        <v>78.760000000000005</v>
      </c>
      <c r="G171" s="21"/>
      <c r="H171" s="21"/>
    </row>
    <row r="172" spans="1:8">
      <c r="A172" s="52">
        <v>45393</v>
      </c>
      <c r="B172" s="38">
        <v>80000</v>
      </c>
      <c r="C172" s="39">
        <v>78.628799999999998</v>
      </c>
      <c r="D172" s="40">
        <v>6290300</v>
      </c>
      <c r="E172" s="39">
        <v>79.040000000000006</v>
      </c>
      <c r="F172" s="39">
        <v>78.14</v>
      </c>
      <c r="G172" s="21"/>
      <c r="H172" s="21"/>
    </row>
    <row r="173" spans="1:8">
      <c r="A173" s="52">
        <v>45392</v>
      </c>
      <c r="B173" s="38">
        <v>80350</v>
      </c>
      <c r="C173" s="39">
        <v>78.406199999999998</v>
      </c>
      <c r="D173" s="40">
        <v>6299941.7999999998</v>
      </c>
      <c r="E173" s="39">
        <v>79.260000000000005</v>
      </c>
      <c r="F173" s="39">
        <v>77.58</v>
      </c>
      <c r="G173" s="21"/>
      <c r="H173" s="21"/>
    </row>
    <row r="174" spans="1:8">
      <c r="A174" s="52">
        <v>45391</v>
      </c>
      <c r="B174" s="38">
        <v>79000</v>
      </c>
      <c r="C174" s="39">
        <v>79.587100000000007</v>
      </c>
      <c r="D174" s="40">
        <v>6287380</v>
      </c>
      <c r="E174" s="39">
        <v>80.48</v>
      </c>
      <c r="F174" s="39">
        <v>79</v>
      </c>
      <c r="G174" s="21"/>
      <c r="H174" s="21"/>
    </row>
    <row r="175" spans="1:8">
      <c r="A175" s="52">
        <v>45390</v>
      </c>
      <c r="B175" s="38">
        <v>65800</v>
      </c>
      <c r="C175" s="39">
        <v>80.491299999999995</v>
      </c>
      <c r="D175" s="40">
        <v>5296328.16</v>
      </c>
      <c r="E175" s="39">
        <v>80.72</v>
      </c>
      <c r="F175" s="39">
        <v>80.06</v>
      </c>
      <c r="G175" s="21"/>
      <c r="H175" s="21"/>
    </row>
    <row r="176" spans="1:8">
      <c r="A176" s="52">
        <v>45387</v>
      </c>
      <c r="B176" s="38">
        <v>78362</v>
      </c>
      <c r="C176" s="39">
        <v>79.885400000000004</v>
      </c>
      <c r="D176" s="40">
        <v>6259981.7800000003</v>
      </c>
      <c r="E176" s="39">
        <v>80.319999999999993</v>
      </c>
      <c r="F176" s="39">
        <v>79.36</v>
      </c>
      <c r="G176" s="21"/>
      <c r="H176" s="21"/>
    </row>
    <row r="177" spans="1:8">
      <c r="A177" s="52">
        <v>45386</v>
      </c>
      <c r="B177" s="38">
        <v>65700</v>
      </c>
      <c r="C177" s="39">
        <v>80.680000000000007</v>
      </c>
      <c r="D177" s="40">
        <v>5300673.04</v>
      </c>
      <c r="E177" s="39">
        <v>81.34</v>
      </c>
      <c r="F177" s="39">
        <v>80.319999999999993</v>
      </c>
      <c r="G177" s="21"/>
      <c r="H177" s="21"/>
    </row>
    <row r="178" spans="1:8">
      <c r="A178" s="52">
        <v>45385</v>
      </c>
      <c r="B178" s="38">
        <v>65250</v>
      </c>
      <c r="C178" s="39">
        <v>81.142200000000003</v>
      </c>
      <c r="D178" s="40">
        <v>5294527.5</v>
      </c>
      <c r="E178" s="39">
        <v>81.56</v>
      </c>
      <c r="F178" s="39">
        <v>80.680000000000007</v>
      </c>
      <c r="G178" s="21"/>
      <c r="H178" s="21"/>
    </row>
    <row r="179" spans="1:8">
      <c r="A179" s="52">
        <v>45384</v>
      </c>
      <c r="B179" s="38">
        <v>65500</v>
      </c>
      <c r="C179" s="39">
        <v>80.739800000000002</v>
      </c>
      <c r="D179" s="40">
        <v>5288460</v>
      </c>
      <c r="E179" s="39">
        <v>81.900000000000006</v>
      </c>
      <c r="F179" s="39">
        <v>80.28</v>
      </c>
      <c r="G179" s="21"/>
      <c r="H179" s="21"/>
    </row>
    <row r="180" spans="1:8">
      <c r="A180" s="52">
        <v>45379</v>
      </c>
      <c r="B180" s="38">
        <v>60000</v>
      </c>
      <c r="C180" s="39">
        <v>81.589200000000005</v>
      </c>
      <c r="D180" s="40">
        <v>4895350</v>
      </c>
      <c r="E180" s="39">
        <v>81.86</v>
      </c>
      <c r="F180" s="39">
        <v>81.319999999999993</v>
      </c>
      <c r="G180" s="21"/>
      <c r="H180" s="21"/>
    </row>
    <row r="181" spans="1:8">
      <c r="A181" s="52">
        <v>45378</v>
      </c>
      <c r="B181" s="38">
        <v>60000</v>
      </c>
      <c r="C181" s="39">
        <v>81.656999999999996</v>
      </c>
      <c r="D181" s="40">
        <v>4899420</v>
      </c>
      <c r="E181" s="39">
        <v>82.04</v>
      </c>
      <c r="F181" s="39">
        <v>80.98</v>
      </c>
      <c r="G181" s="21"/>
      <c r="H181" s="21"/>
    </row>
    <row r="182" spans="1:8">
      <c r="A182" s="52">
        <v>45377</v>
      </c>
      <c r="B182" s="38">
        <v>60000</v>
      </c>
      <c r="C182" s="39">
        <v>80.700800000000001</v>
      </c>
      <c r="D182" s="40">
        <v>4842050</v>
      </c>
      <c r="E182" s="39">
        <v>81.239999999999995</v>
      </c>
      <c r="F182" s="39">
        <v>80.38</v>
      </c>
      <c r="G182" s="21"/>
      <c r="H182" s="21"/>
    </row>
    <row r="183" spans="1:8">
      <c r="A183" s="52">
        <v>45376</v>
      </c>
      <c r="B183" s="38">
        <v>60000</v>
      </c>
      <c r="C183" s="39">
        <v>80.811499999999995</v>
      </c>
      <c r="D183" s="40">
        <v>4848692.26</v>
      </c>
      <c r="E183" s="39">
        <v>81.040000000000006</v>
      </c>
      <c r="F183" s="39">
        <v>80.56</v>
      </c>
      <c r="G183" s="21"/>
      <c r="H183" s="21"/>
    </row>
    <row r="184" spans="1:8">
      <c r="A184" s="52">
        <v>45373</v>
      </c>
      <c r="B184" s="38">
        <v>60000</v>
      </c>
      <c r="C184" s="39">
        <v>80.5869</v>
      </c>
      <c r="D184" s="40">
        <v>4835213.08</v>
      </c>
      <c r="E184" s="39">
        <v>80.92</v>
      </c>
      <c r="F184" s="39">
        <v>80.38</v>
      </c>
      <c r="G184" s="21"/>
      <c r="H184" s="21"/>
    </row>
    <row r="185" spans="1:8">
      <c r="A185" s="52">
        <v>45372</v>
      </c>
      <c r="B185" s="38">
        <v>60000</v>
      </c>
      <c r="C185" s="39">
        <v>80.069999999999993</v>
      </c>
      <c r="D185" s="40">
        <v>4804200</v>
      </c>
      <c r="E185" s="39">
        <v>80.34</v>
      </c>
      <c r="F185" s="39">
        <v>79.58</v>
      </c>
      <c r="G185" s="21"/>
      <c r="H185" s="21"/>
    </row>
    <row r="186" spans="1:8">
      <c r="A186" s="52">
        <v>45371</v>
      </c>
      <c r="B186" s="38">
        <v>72500</v>
      </c>
      <c r="C186" s="39">
        <v>78.716800000000006</v>
      </c>
      <c r="D186" s="40">
        <v>5706970</v>
      </c>
      <c r="E186" s="39">
        <v>79.12</v>
      </c>
      <c r="F186" s="39">
        <v>77.959999999999994</v>
      </c>
      <c r="G186" s="21"/>
      <c r="H186" s="21"/>
    </row>
    <row r="187" spans="1:8">
      <c r="A187" s="52">
        <v>45370</v>
      </c>
      <c r="B187" s="38">
        <v>70000</v>
      </c>
      <c r="C187" s="39">
        <v>77.643600000000006</v>
      </c>
      <c r="D187" s="40">
        <v>5435050</v>
      </c>
      <c r="E187" s="39">
        <v>77.88</v>
      </c>
      <c r="F187" s="39">
        <v>77.38</v>
      </c>
      <c r="G187" s="21"/>
      <c r="H187" s="21"/>
    </row>
    <row r="188" spans="1:8">
      <c r="A188" s="52">
        <v>45369</v>
      </c>
      <c r="B188" s="38">
        <v>75000</v>
      </c>
      <c r="C188" s="39">
        <v>77.405199999999994</v>
      </c>
      <c r="D188" s="40">
        <v>5805390</v>
      </c>
      <c r="E188" s="39">
        <v>77.66</v>
      </c>
      <c r="F188" s="39">
        <v>77.22</v>
      </c>
      <c r="G188" s="21"/>
      <c r="H188" s="21"/>
    </row>
    <row r="189" spans="1:8">
      <c r="A189" s="44"/>
      <c r="B189" s="45"/>
      <c r="C189" s="46"/>
      <c r="D189" s="47"/>
      <c r="E189" s="46"/>
      <c r="F189" s="46"/>
      <c r="G189" s="21"/>
      <c r="H189" s="21"/>
    </row>
    <row r="190" spans="1:8" s="51" customFormat="1">
      <c r="A190" s="48" t="s">
        <v>15</v>
      </c>
      <c r="B190" s="49">
        <f>SUM(B18:B189)</f>
        <v>11155706</v>
      </c>
      <c r="C190" s="50"/>
      <c r="D190" s="50"/>
      <c r="E190" s="50"/>
      <c r="F190" s="50"/>
      <c r="G190" s="50"/>
      <c r="H190" s="50"/>
    </row>
  </sheetData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Second Trading Line</vt:lpstr>
      <vt:lpstr>'Second Trading Line'!_Hlk118190612</vt:lpstr>
    </vt:vector>
  </TitlesOfParts>
  <Company>Credit 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Otth Andreas (ZUEB 1)</dc:creator>
  <cp:lastModifiedBy>ZKB</cp:lastModifiedBy>
  <cp:lastPrinted>2024-03-12T11:51:06Z</cp:lastPrinted>
  <dcterms:created xsi:type="dcterms:W3CDTF">2010-04-23T11:17:44Z</dcterms:created>
  <dcterms:modified xsi:type="dcterms:W3CDTF">2024-11-15T17:23:59Z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IProp12DataClass+304a34c9-5b17-4e2a-bdc3-dec6a43f35e7">
    <vt:lpwstr>v=1.2&gt;I=304a34c9-5b17-4e2a-bdc3-dec6a43f35e7&amp;N=Unrestricted&amp;V=1.3&amp;U=S-1-5-21-3718294971-3193642644-4012788348-38824&amp;D=Otth%2c+Andreas+(VPCD+64)&amp;A=Associated&amp;H=False</vt:lpwstr>
  </property>
  <property fmtid="{D5CDD505-2E9C-101B-9397-08002B2CF9AE}" pid="3" name="Classification">
    <vt:lpwstr>Unrestricted</vt:lpwstr>
  </property>
  <property fmtid="{D5CDD505-2E9C-101B-9397-08002B2CF9AE}" pid="4" name="_NewReviewCycle">
    <vt:lpwstr/>
  </property>
  <property fmtid="{D5CDD505-2E9C-101B-9397-08002B2CF9AE}" pid="5" name="MSIP_Label_f3732d58-8c18-4bab-8f62-1159a69060e9_Enabled">
    <vt:lpwstr>True</vt:lpwstr>
  </property>
  <property fmtid="{D5CDD505-2E9C-101B-9397-08002B2CF9AE}" pid="6" name="MSIP_Label_f3732d58-8c18-4bab-8f62-1159a69060e9_SiteId">
    <vt:lpwstr>d0df3d96-c065-41c3-8c0b-5dcaa460ec33</vt:lpwstr>
  </property>
  <property fmtid="{D5CDD505-2E9C-101B-9397-08002B2CF9AE}" pid="7" name="MSIP_Label_f3732d58-8c18-4bab-8f62-1159a69060e9_Owner">
    <vt:lpwstr>marc.o.schneider@credit-suisse.com</vt:lpwstr>
  </property>
  <property fmtid="{D5CDD505-2E9C-101B-9397-08002B2CF9AE}" pid="8" name="MSIP_Label_f3732d58-8c18-4bab-8f62-1159a69060e9_SetDate">
    <vt:lpwstr>2022-11-07T14:52:57.4853140Z</vt:lpwstr>
  </property>
  <property fmtid="{D5CDD505-2E9C-101B-9397-08002B2CF9AE}" pid="9" name="MSIP_Label_f3732d58-8c18-4bab-8f62-1159a69060e9_Name">
    <vt:lpwstr>Unrestricted</vt:lpwstr>
  </property>
  <property fmtid="{D5CDD505-2E9C-101B-9397-08002B2CF9AE}" pid="10" name="MSIP_Label_f3732d58-8c18-4bab-8f62-1159a69060e9_Application">
    <vt:lpwstr>Microsoft Azure Information Protection</vt:lpwstr>
  </property>
  <property fmtid="{D5CDD505-2E9C-101B-9397-08002B2CF9AE}" pid="11" name="MSIP_Label_f3732d58-8c18-4bab-8f62-1159a69060e9_ActionId">
    <vt:lpwstr>0e4105a8-fd14-40a1-baf8-cf53fbe21349</vt:lpwstr>
  </property>
  <property fmtid="{D5CDD505-2E9C-101B-9397-08002B2CF9AE}" pid="12" name="MSIP_Label_f3732d58-8c18-4bab-8f62-1159a69060e9_Extended_MSFT_Method">
    <vt:lpwstr>Automatic</vt:lpwstr>
  </property>
  <property fmtid="{D5CDD505-2E9C-101B-9397-08002B2CF9AE}" pid="13" name="Sensitivity">
    <vt:lpwstr>Unrestricted</vt:lpwstr>
  </property>
</Properties>
</file>